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51d69f79f46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ad me" sheetId="1" r:id="R9d9ebcaebf054862"/>
    <x:sheet xmlns:r="http://schemas.openxmlformats.org/officeDocument/2006/relationships" name="Estimate bands" sheetId="2" r:id="R7599f17ffdd449f8"/>
    <x:sheet xmlns:r="http://schemas.openxmlformats.org/officeDocument/2006/relationships" name="House segments" sheetId="3" r:id="R4fd539a013cf4111"/>
    <x:sheet xmlns:r="http://schemas.openxmlformats.org/officeDocument/2006/relationships" name="Categories" sheetId="4" r:id="R631ba4955ee5449b"/>
    <x:sheet xmlns:r="http://schemas.openxmlformats.org/officeDocument/2006/relationships" name="Leading houses" sheetId="5" r:id="Rbc24f95c5eba41bf"/>
    <x:sheet xmlns:r="http://schemas.openxmlformats.org/officeDocument/2006/relationships" name="Top lots" sheetId="6" r:id="Ra7aab9c00c5f4c68"/>
    <x:sheet xmlns:r="http://schemas.openxmlformats.org/officeDocument/2006/relationships" name="Model results" sheetId="7" r:id="R09e042895e2a4d42"/>
    <x:sheet xmlns:r="http://schemas.openxmlformats.org/officeDocument/2006/relationships" name="Sources" sheetId="8" r:id="R102e425ce2824a3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#,##0"/>
    <x:numFmt numFmtId="201" formatCode="0.0%"/>
    <x:numFmt numFmtId="202" formatCode="&quot;£&quot;#,##0"/>
    <x:numFmt numFmtId="203" formatCode="yyyy-mm-dd"/>
    <x:numFmt numFmtId="204" formatCode="0.000"/>
    <x:numFmt numFmtId="205" formatCode="0.000000"/>
  </x:numFmts>
  <x:fonts count="6">
    <x:font>
      <x:sz val="11"/>
      <x:name val="Carlito"/>
    </x:font>
    <x:font>
      <x:sz val="10"/>
      <x:color rgb="FF25272A"/>
      <x:name val="Arial"/>
    </x:font>
    <x:font>
      <x:b/>
      <x:sz val="18"/>
      <x:color rgb="FF25272A"/>
      <x:name val="Arial"/>
    </x:font>
    <x:font>
      <x:i/>
      <x:sz val="10"/>
      <x:color rgb="FF687386"/>
      <x:name val="Arial"/>
    </x:font>
    <x:font>
      <x:b/>
      <x:sz val="11"/>
      <x:color rgb="FF2527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3F5F7"/>
      </x:patternFill>
    </x:fill>
    <x:fill>
      <x:patternFill patternType="solid">
        <x:fgColor rgb="FF25272A"/>
      </x:patternFill>
    </x:fill>
    <x:fill>
      <x:patternFill patternType="solid">
        <x:fgColor rgb="FFFFF7E6"/>
      </x:patternFill>
    </x:fill>
  </x:fills>
  <x:borders count="5">
    <x:border/>
    <x:border>
      <x:bottom style="thin">
        <x:color rgb="FFD9E0E5"/>
      </x:bottom>
    </x:border>
    <x:border>
      <x:right style="thin">
        <x:color rgb="FFFFFFFF"/>
      </x:right>
    </x:border>
    <x:border>
      <x:left style="thin">
        <x:color rgb="FFFFFFFF"/>
      </x:left>
      <x:right style="thin">
        <x:color rgb="FFFFFFFF"/>
      </x:right>
    </x:border>
    <x:border>
      <x:left style="thin">
        <x:color rgb="FFFFFFFF"/>
      </x:left>
    </x:border>
  </x:borders>
  <x:cellStyleXfs count="1">
    <x:xf numFmtId="0" fontId="0" fillId="0" borderId="0"/>
  </x:cellStyleXfs>
  <x:cellXfs count="4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1" fillId="3" borderId="0" xfId="0" applyNumberFormat="1" applyFont="1" applyFill="1" applyBorder="1"/>
    <x:xf numFmtId="0" fontId="5" fillId="3" borderId="0" xfId="0" applyNumberFormat="1" applyFont="1" applyFill="1" applyBorder="1"/>
    <x:xf numFmtId="0" fontId="5" fillId="3" borderId="2" xfId="0" applyNumberFormat="1" applyFont="1" applyFill="1" applyBorder="1"/>
    <x:xf numFmtId="0" fontId="5" fillId="3" borderId="3" xfId="0" applyNumberFormat="1" applyFont="1" applyFill="1" applyBorder="1"/>
    <x:xf numFmtId="0" fontId="5" fillId="3" borderId="4" xfId="0" applyNumberFormat="1" applyFont="1" applyFill="1" applyBorder="1"/>
    <x:xf numFmtId="0" fontId="5" fillId="3" borderId="2" xfId="0" applyNumberFormat="1" applyFont="1" applyFill="1" applyBorder="1" applyAlignment="1">
      <x:alignment wrapText="1"/>
    </x:xf>
    <x:xf numFmtId="0" fontId="5" fillId="3" borderId="3" xfId="0" applyNumberFormat="1" applyFont="1" applyFill="1" applyBorder="1" applyAlignment="1">
      <x:alignment wrapText="1"/>
    </x:xf>
    <x:xf numFmtId="0" fontId="5" fillId="3" borderId="4" xfId="0" applyNumberFormat="1" applyFont="1" applyFill="1" applyBorder="1" applyAlignment="1">
      <x:alignment wrapText="1"/>
    </x:xf>
    <x:xf numFmtId="0" fontId="5" fillId="3" borderId="2" xfId="0" applyNumberFormat="1" applyFont="1" applyFill="1" applyBorder="1" applyAlignment="1">
      <x:alignment horizontal="center" wrapText="1"/>
    </x:xf>
    <x:xf numFmtId="0" fontId="5" fillId="3" borderId="3" xfId="0" applyNumberFormat="1" applyFont="1" applyFill="1" applyBorder="1" applyAlignment="1">
      <x:alignment horizontal="center" wrapText="1"/>
    </x:xf>
    <x:xf numFmtId="0" fontId="5" fillId="3" borderId="4" xfId="0" applyNumberFormat="1" applyFont="1" applyFill="1" applyBorder="1" applyAlignment="1">
      <x:alignment horizontal="center" wrapText="1"/>
    </x:xf>
    <x:xf numFmtId="0" fontId="5" fillId="3" borderId="2" xfId="0" applyNumberFormat="1" applyFont="1" applyFill="1" applyBorder="1" applyAlignment="1">
      <x:alignment horizontal="center" vertical="center" wrapText="1"/>
    </x:xf>
    <x:xf numFmtId="0" fontId="5" fillId="3" borderId="3" xfId="0" applyNumberFormat="1" applyFont="1" applyFill="1" applyBorder="1" applyAlignment="1">
      <x:alignment horizontal="center" vertical="center" wrapText="1"/>
    </x:xf>
    <x:xf numFmtId="0" fontId="5" fillId="3" borderId="4" xfId="0" applyNumberFormat="1" applyFont="1" applyFill="1" applyBorder="1" applyAlignment="1">
      <x:alignment horizontal="center" vertical="center" wrapText="1"/>
    </x:xf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0" fontId="1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4" fillId="2" borderId="1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 applyAlignment="1">
      <x:alignment wrapText="1"/>
    </x:xf>
    <x:xf numFmtId="201" fontId="1" fillId="0" borderId="0" xfId="0" applyNumberFormat="1" applyFont="1" applyFill="1" applyBorder="1" applyAlignment="1">
      <x:alignment wrapText="1"/>
    </x:xf>
    <x:xf numFmtId="203" fontId="1" fillId="0" borderId="0" xfId="0" applyNumberFormat="1" applyFont="1" applyFill="1" applyBorder="1"/>
    <x:xf numFmtId="203" fontId="1" fillId="0" borderId="0" xfId="0" applyNumberFormat="1" applyFont="1" applyFill="1" applyBorder="1" applyAlignment="1">
      <x:alignment wrapText="1"/>
    </x:xf>
    <x:xf numFmtId="202" fontId="1" fillId="0" borderId="0" xfId="0" applyNumberFormat="1" applyFont="1" applyFill="1" applyBorder="1" applyAlignment="1">
      <x:alignment wrapText="1"/>
    </x:xf>
    <x:xf numFmtId="204" fontId="1" fillId="0" borderId="0" xfId="0" applyNumberFormat="1" applyFont="1" applyFill="1" applyBorder="1"/>
    <x:xf numFmtId="205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3b0fd3a7a44865" /><Relationship Type="http://schemas.openxmlformats.org/officeDocument/2006/relationships/theme" Target="/xl/theme/theme1.xml" Id="R0f9a79b666d64a9b" /><Relationship Type="http://schemas.openxmlformats.org/officeDocument/2006/relationships/sharedStrings" Target="/xl/sharedStrings.xml" Id="Rc5e2dcc399e24ce4" /><Relationship Type="http://schemas.openxmlformats.org/officeDocument/2006/relationships/worksheet" Target="/xl/worksheets/sheet1.xml" Id="R9d9ebcaebf054862" /><Relationship Type="http://schemas.openxmlformats.org/officeDocument/2006/relationships/worksheet" Target="/xl/worksheets/sheet2.xml" Id="R7599f17ffdd449f8" /><Relationship Type="http://schemas.openxmlformats.org/officeDocument/2006/relationships/worksheet" Target="/xl/worksheets/sheet3.xml" Id="R4fd539a013cf4111" /><Relationship Type="http://schemas.openxmlformats.org/officeDocument/2006/relationships/worksheet" Target="/xl/worksheets/sheet4.xml" Id="R631ba4955ee5449b" /><Relationship Type="http://schemas.openxmlformats.org/officeDocument/2006/relationships/worksheet" Target="/xl/worksheets/sheet5.xml" Id="Rbc24f95c5eba41bf" /><Relationship Type="http://schemas.openxmlformats.org/officeDocument/2006/relationships/worksheet" Target="/xl/worksheets/sheet6.xml" Id="Ra7aab9c00c5f4c68" /><Relationship Type="http://schemas.openxmlformats.org/officeDocument/2006/relationships/worksheet" Target="/xl/worksheets/sheet7.xml" Id="R09e042895e2a4d42" /><Relationship Type="http://schemas.openxmlformats.org/officeDocument/2006/relationships/worksheet" Target="/xl/worksheets/sheet8.xml" Id="R102e425ce2824a3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90d788cb6c024687" /><Relationship Type="http://schemas.openxmlformats.org/officeDocument/2006/relationships/chart" Target="/xl/drawings/charts/chart2.xml" Id="Rc7c20469d3cc4baf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75">
                <a:latin typeface="Arial"/>
                <a:ea typeface="Arial"/>
                <a:cs typeface="Arial"/>
              </a:rPr>
              <a:t>Sell-through by estimate band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75">
              <a:latin typeface="Arial"/>
              <a:ea typeface="Arial"/>
              <a:cs typeface="Arial"/>
            </a:defRPr>
          </a:pPr>
        </a:p>
      </c:txPr>
    </c:title>
    <c:plotArea>
      <c:barChart>
        <c:barDir val="col"/>
        <c:varyColors val="0"/>
        <c:ser>
          <c:idx val="0"/>
          <c:order val="0"/>
          <c:tx>
            <c:v>Sell-through</c:v>
          </c:tx>
          <c:spPr>
            <a:solidFill xmlns:a="http://schemas.openxmlformats.org/drawingml/2006/main">
              <a:srgbClr val="4E9AAD"/>
            </a:solidFill>
          </c:spPr>
          <c:cat>
            <c:strRef>
              <c:f>'Estimate bands'!$A$6:$A$11</c:f>
              <c:strCache>
                <c:ptCount val="0"/>
              </c:strCache>
            </c:strRef>
          </c:cat>
          <c:val>
            <c:numRef>
              <c:f>'Estimate bands'!$D$6:$D$11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>
                <a:latin typeface="Arial"/>
                <a:ea typeface="Arial"/>
                <a:cs typeface="Arial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>
                <a:latin typeface="Arial"/>
                <a:ea typeface="Arial"/>
                <a:cs typeface="Arial"/>
              </a:defRPr>
            </a:pPr>
          </a:p>
        </c:txPr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75">
                <a:latin typeface="Arial"/>
                <a:ea typeface="Arial"/>
                <a:cs typeface="Arial"/>
              </a:rPr>
              <a:t>Share of estimated lots and reported value (estimated lots only)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75">
              <a:latin typeface="Arial"/>
              <a:ea typeface="Arial"/>
              <a:cs typeface="Arial"/>
            </a:defRPr>
          </a:pPr>
        </a:p>
      </c:txPr>
    </c:title>
    <c:plotArea>
      <c:barChart>
        <c:barDir val="col"/>
        <c:varyColors val="0"/>
        <c:ser>
          <c:idx val="0"/>
          <c:order val="0"/>
          <c:tx>
            <c:v>Share of lots</c:v>
          </c:tx>
          <c:spPr>
            <a:solidFill xmlns:a="http://schemas.openxmlformats.org/drawingml/2006/main">
              <a:srgbClr val="4E9AAD"/>
            </a:solidFill>
          </c:spPr>
          <c:cat>
            <c:strRef>
              <c:f>'Estimate bands'!$A$6:$A$11</c:f>
              <c:strCache>
                <c:ptCount val="0"/>
              </c:strCache>
            </c:strRef>
          </c:cat>
          <c:val>
            <c:numRef>
              <c:f>'Estimate bands'!$H$6:$H$11</c:f>
              <c:numCache>
                <c:formatCode>0.0%</c:formatCode>
                <c:ptCount val="0"/>
              </c:numCache>
            </c:numRef>
          </c:val>
        </c:ser>
        <c:ser>
          <c:idx val="1"/>
          <c:order val="1"/>
          <c:tx>
            <c:v>Share of value</c:v>
          </c:tx>
          <c:spPr>
            <a:solidFill xmlns:a="http://schemas.openxmlformats.org/drawingml/2006/main">
              <a:srgbClr val="F4003B"/>
            </a:solidFill>
          </c:spPr>
          <c:cat>
            <c:strRef>
              <c:f>'Estimate bands'!$A$6:$A$11</c:f>
              <c:strCache>
                <c:ptCount val="0"/>
              </c:strCache>
            </c:strRef>
          </c:cat>
          <c:val>
            <c:numRef>
              <c:f>'Estimate bands'!$I$6:$I$11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>
                <a:latin typeface="Arial"/>
                <a:ea typeface="Arial"/>
                <a:cs typeface="Arial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>
                <a:latin typeface="Arial"/>
                <a:ea typeface="Arial"/>
                <a:cs typeface="Arial"/>
              </a:defRPr>
            </a:pPr>
          </a:p>
        </c:txPr>
        <c:crossAx val="48650112"/>
        <c:crossBetween val="between"/>
      </c:valAx>
    </c:plotArea>
    <c:legend>
      <c:legendPos val="t"/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675">
              <a:latin typeface="Arial"/>
              <a:ea typeface="Arial"/>
              <a:cs typeface="Arial"/>
            </a:defRPr>
          </a:pPr>
        </a:p>
      </c:txPr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10</xdr:col>
      <xdr:colOff>0</xdr:colOff>
      <xdr:row>4</xdr:row>
      <xdr:rowOff>0</xdr:rowOff>
    </xdr:from>
    <xdr:to>
      <xdr:col>19</xdr:col>
      <xdr:colOff>0</xdr:colOff>
      <xdr:row>19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0d788cb6c024687"/>
        </a:graphicData>
      </a:graphic>
    </xdr:graphicFrame>
    <xdr:clientData/>
  </xdr:twoCellAnchor>
  <xdr:twoCellAnchor>
    <xdr:from>
      <xdr:col>10</xdr:col>
      <xdr:colOff>0</xdr:colOff>
      <xdr:row>20</xdr:row>
      <xdr:rowOff>0</xdr:rowOff>
    </xdr:from>
    <xdr:to>
      <xdr:col>19</xdr:col>
      <xdr:colOff>0</xdr:colOff>
      <xdr:row>35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c7c20469d3cc4baf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1.xml" Id="Re664a3b2190c41dc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26" hidden="0" customWidth="1"/>
    <x:col min="2" max="2" width="20" hidden="0" customWidth="1"/>
    <x:col min="3" max="3" width="64" hidden="0" customWidth="1"/>
  </x:cols>
  <x:sheetData>
    <x:row r="1" ht="23" customHeight="1">
      <x:c r="A1" s="37" t="str">
        <x:v>London's Auction Estimate Paradox</x:v>
      </x:c>
      <x:c r="B1" s="38"/>
      <x:c r="C1" s="38"/>
      <x:c r="D1" s="29"/>
      <x:c r="E1" s="29"/>
      <x:c r="F1" s="29"/>
      <x:c r="G1" s="29"/>
      <x:c r="H1" s="29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</x:row>
    <x:row r="2" ht="23" customHeight="1">
      <x:c r="A2" s="30" t="str">
        <x:v>Supporting data for CollectWisely's 2025 London fine-art market snapshot</x:v>
      </x:c>
      <x:c r="B2" s="29"/>
      <x:c r="C2" s="29"/>
      <x:c r="D2" s="29"/>
      <x:c r="E2" s="29"/>
      <x:c r="F2" s="29"/>
      <x:c r="G2" s="29"/>
      <x:c r="H2" s="29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  <x:c r="V2" s="1"/>
      <x:c r="W2" s="1"/>
      <x:c r="X2" s="1"/>
      <x:c r="Y2" s="1"/>
      <x:c r="Z2" s="1"/>
    </x:row>
    <x:row r="3" ht="23" customHeight="1">
      <x:c r="A3" s="31"/>
      <x:c r="B3" s="31"/>
      <x:c r="C3" s="31"/>
      <x:c r="D3" s="31"/>
      <x:c r="E3" s="31"/>
      <x:c r="F3" s="31"/>
      <x:c r="G3" s="31"/>
      <x:c r="H3" s="3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  <x:c r="V3" s="1"/>
      <x:c r="W3" s="1"/>
      <x:c r="X3" s="1"/>
      <x:c r="Y3" s="1"/>
      <x:c r="Z3" s="1"/>
    </x:row>
    <x:row r="4">
      <x:c r="A4" s="29"/>
      <x:c r="B4" s="29"/>
      <x:c r="C4" s="29"/>
      <x:c r="D4" s="29"/>
      <x:c r="E4" s="29"/>
      <x:c r="F4" s="29"/>
      <x:c r="G4" s="29"/>
      <x:c r="H4" s="29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  <x:c r="V4" s="1"/>
      <x:c r="W4" s="1"/>
      <x:c r="X4" s="1"/>
      <x:c r="Y4" s="1"/>
      <x:c r="Z4" s="1"/>
    </x:row>
    <x:row r="5">
      <x:c r="A5" s="32" t="str">
        <x:v>Scope and headline results</x:v>
      </x:c>
      <x:c r="B5" s="32" t="str">
        <x:v>Scope and headline results</x:v>
      </x:c>
      <x:c r="C5" s="32" t="str">
        <x:v>Scope and headline results</x:v>
      </x:c>
      <x:c r="D5" s="32" t="str">
        <x:v>Scope and headline results</x:v>
      </x:c>
      <x:c r="E5" s="32" t="str">
        <x:v>Scope and headline results</x:v>
      </x:c>
      <x:c r="F5" s="32" t="str">
        <x:v>Scope and headline results</x:v>
      </x:c>
      <x:c r="G5" s="32" t="str">
        <x:v>Scope and headline results</x:v>
      </x:c>
      <x:c r="H5" s="32" t="str">
        <x:v>Scope and headline results</x:v>
      </x:c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</x:row>
    <x:row r="6">
      <x:c r="A6" s="29"/>
      <x:c r="B6" s="29"/>
      <x:c r="C6" s="29"/>
      <x:c r="D6" s="29"/>
      <x:c r="E6" s="29"/>
      <x:c r="F6" s="29"/>
      <x:c r="G6" s="29"/>
      <x:c r="H6" s="29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</x:row>
    <x:row r="7" ht="30" customHeight="1">
      <x:c r="A7" s="19" t="str">
        <x:v>Metric</x:v>
      </x:c>
      <x:c r="B7" s="20" t="str">
        <x:v>Value</x:v>
      </x:c>
      <x:c r="C7" s="21" t="str">
        <x:v>Definition</x:v>
      </x:c>
      <x:c r="D7" s="29"/>
      <x:c r="E7" s="29"/>
      <x:c r="F7" s="29"/>
      <x:c r="G7" s="29"/>
      <x:c r="H7" s="29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</x:row>
    <x:row r="8">
      <x:c r="A8" s="29" t="str">
        <x:v>Lots offered</x:v>
      </x:c>
      <x:c r="B8" s="33" t="n">
        <x:v>22029</x:v>
      </x:c>
      <x:c r="C8" s="29" t="str">
        <x:v>Fine-art lots in the stated 2025 London scope</x:v>
      </x:c>
      <x:c r="D8" s="29"/>
      <x:c r="E8" s="29"/>
      <x:c r="F8" s="29"/>
      <x:c r="G8" s="29"/>
      <x:c r="H8" s="29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</x:row>
    <x:row r="9">
      <x:c r="A9" s="29" t="str">
        <x:v>Lots sold</x:v>
      </x:c>
      <x:c r="B9" s="33" t="n">
        <x:v>16615</x:v>
      </x:c>
      <x:c r="C9" s="29" t="str">
        <x:v>Positive finite value in Lot.Price.Realised.Amount</x:v>
      </x:c>
      <x:c r="D9" s="29"/>
      <x:c r="E9" s="29"/>
      <x:c r="F9" s="29"/>
      <x:c r="G9" s="29"/>
      <x:c r="H9" s="29"/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</x:row>
    <x:row r="10">
      <x:c r="A10" s="29" t="str">
        <x:v>Sell-through</x:v>
      </x:c>
      <x:c r="B10" s="34" t="n">
        <x:v>0.7542330564256208</x:v>
      </x:c>
      <x:c r="C10" s="29" t="str">
        <x:v>Lots sold divided by lots offered</x:v>
      </x:c>
      <x:c r="D10" s="29"/>
      <x:c r="E10" s="29"/>
      <x:c r="F10" s="29"/>
      <x:c r="G10" s="29"/>
      <x:c r="H10" s="29"/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</x:row>
    <x:row r="11">
      <x:c r="A11" s="29" t="str">
        <x:v>Sum of reported prices</x:v>
      </x:c>
      <x:c r="B11" s="35" t="n">
        <x:v>782267339.83</x:v>
      </x:c>
      <x:c r="C11" s="29" t="str">
        <x:v>Mixed hammer and premium bases; not a like-for-like turnover measure</x:v>
      </x:c>
      <x:c r="D11" s="29"/>
      <x:c r="E11" s="29"/>
      <x:c r="F11" s="29"/>
      <x:c r="G11" s="29"/>
      <x:c r="H11" s="29"/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</x:row>
    <x:row r="12">
      <x:c r="A12" s="29" t="str">
        <x:v>Auction houses</x:v>
      </x:c>
      <x:c r="B12" s="33" t="n">
        <x:v>23</x:v>
      </x:c>
      <x:c r="C12" s="29" t="str">
        <x:v>Distinct house labels</x:v>
      </x:c>
      <x:c r="D12" s="29"/>
      <x:c r="E12" s="29"/>
      <x:c r="F12" s="29"/>
      <x:c r="G12" s="29"/>
      <x:c r="H12" s="29"/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</x:row>
    <x:row r="13">
      <x:c r="A13" s="29" t="str">
        <x:v>Auction-number/date groups</x:v>
      </x:c>
      <x:c r="B13" s="33" t="n">
        <x:v>274</x:v>
      </x:c>
      <x:c r="C13" s="29" t="str">
        <x:v>House + auction number + stored start date</x:v>
      </x:c>
      <x:c r="D13" s="29"/>
      <x:c r="E13" s="29"/>
      <x:c r="F13" s="29"/>
      <x:c r="G13" s="29"/>
      <x:c r="H13" s="29"/>
      <x:c r="I13" s="1"/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</x:row>
    <x:row r="14">
      <x:c r="A14" s="29" t="str">
        <x:v>Estimate coverage</x:v>
      </x:c>
      <x:c r="B14" s="34" t="n">
        <x:v>0.9960960551999637</x:v>
      </x:c>
      <x:c r="C14" s="29" t="str">
        <x:v>Lots with a usable published estimate</x:v>
      </x:c>
      <x:c r="D14" s="29"/>
      <x:c r="E14" s="29"/>
      <x:c r="F14" s="29"/>
      <x:c r="G14" s="29"/>
      <x:c r="H14" s="29"/>
      <x:c r="I14" s="1"/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</x:row>
    <x:row r="15">
      <x:c r="A15" s="29"/>
      <x:c r="B15" s="29"/>
      <x:c r="C15" s="29"/>
      <x:c r="D15" s="29"/>
      <x:c r="E15" s="29"/>
      <x:c r="F15" s="29"/>
      <x:c r="G15" s="29"/>
      <x:c r="H15" s="29"/>
      <x:c r="I15" s="1"/>
      <x:c r="J15" s="1"/>
      <x:c r="K15" s="1"/>
      <x:c r="L15" s="1"/>
      <x:c r="M15" s="1"/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</x:row>
    <x:row r="16" ht="55" customHeight="1">
      <x:c r="A16" s="36" t="str">
        <x:v>Method: qualifying GBP-denominated fine-art records from the CollectWisely Price Database dated 1 January–31 December 2025 where the auction location contains London, LDN, Mayfair or West Norwood. This is not an official London-market census. Estimate bands use the published upper estimate. Sold means a positive reported price. Results are observational, not causal.</x:v>
      </x:c>
      <x:c r="B16" s="29"/>
      <x:c r="C16" s="29"/>
      <x:c r="D16" s="29"/>
      <x:c r="E16" s="29"/>
      <x:c r="F16" s="29"/>
      <x:c r="G16" s="29"/>
      <x:c r="H16" s="29"/>
      <x:c r="I16" s="1"/>
      <x:c r="J16" s="1"/>
      <x:c r="K16" s="1"/>
      <x:c r="L16" s="1"/>
      <x:c r="M16" s="1"/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</x:row>
    <x:row r="17">
      <x:c r="A17" s="29"/>
      <x:c r="B17" s="29"/>
      <x:c r="C17" s="29"/>
      <x:c r="D17" s="29"/>
      <x:c r="E17" s="29"/>
      <x:c r="F17" s="29"/>
      <x:c r="G17" s="29"/>
      <x:c r="H17" s="29"/>
      <x:c r="I17" s="1"/>
      <x:c r="J17" s="1"/>
      <x:c r="K17" s="1"/>
      <x:c r="L17" s="1"/>
      <x:c r="M17" s="1"/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</x:row>
    <x:row r="18">
      <x:c r="A18" s="32" t="str">
        <x:v>Workbook guide</x:v>
      </x:c>
      <x:c r="B18" s="32" t="str">
        <x:v>Workbook guide</x:v>
      </x:c>
      <x:c r="C18" s="32" t="str">
        <x:v>Workbook guide</x:v>
      </x:c>
      <x:c r="D18" s="32" t="str">
        <x:v>Workbook guide</x:v>
      </x:c>
      <x:c r="E18" s="32" t="str">
        <x:v>Workbook guide</x:v>
      </x:c>
      <x:c r="F18" s="32" t="str">
        <x:v>Workbook guide</x:v>
      </x:c>
      <x:c r="G18" s="32" t="str">
        <x:v>Workbook guide</x:v>
      </x:c>
      <x:c r="H18" s="32" t="str">
        <x:v>Workbook guide</x:v>
      </x:c>
      <x:c r="I18" s="1"/>
      <x:c r="J18" s="1"/>
      <x:c r="K18" s="1"/>
      <x:c r="L18" s="1"/>
      <x:c r="M18" s="1"/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</x:row>
    <x:row r="19">
      <x:c r="A19" s="29"/>
      <x:c r="B19" s="29"/>
      <x:c r="C19" s="29"/>
      <x:c r="D19" s="29"/>
      <x:c r="E19" s="29"/>
      <x:c r="F19" s="29"/>
      <x:c r="G19" s="29"/>
      <x:c r="H19" s="29"/>
      <x:c r="I19" s="1"/>
      <x:c r="J19" s="1"/>
      <x:c r="K19" s="1"/>
      <x:c r="L19" s="1"/>
      <x:c r="M19" s="1"/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</x:row>
    <x:row r="20" ht="30" customHeight="1">
      <x:c r="A20" s="19" t="str">
        <x:v>Sheet</x:v>
      </x:c>
      <x:c r="B20" s="21" t="str">
        <x:v>Contents</x:v>
      </x:c>
      <x:c r="C20" s="29"/>
      <x:c r="D20" s="29"/>
      <x:c r="E20" s="29"/>
      <x:c r="F20" s="29"/>
      <x:c r="G20" s="29"/>
      <x:c r="H20" s="29"/>
      <x:c r="I20" s="1"/>
      <x:c r="J20" s="1"/>
      <x:c r="K20" s="1"/>
      <x:c r="L20" s="1"/>
      <x:c r="M20" s="1"/>
      <x:c r="N20" s="1"/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</x:row>
    <x:row r="21">
      <x:c r="A21" s="29" t="str">
        <x:v>Estimate bands</x:v>
      </x:c>
      <x:c r="B21" s="29" t="str">
        <x:v>The aggregate sell-through pattern and the volume/value split</x:v>
      </x:c>
      <x:c r="C21" s="29"/>
      <x:c r="D21" s="29"/>
      <x:c r="E21" s="29"/>
      <x:c r="F21" s="29"/>
      <x:c r="G21" s="29"/>
      <x:c r="H21" s="29"/>
      <x:c r="I21" s="1"/>
      <x:c r="J21" s="1"/>
      <x:c r="K21" s="1"/>
      <x:c r="L21" s="1"/>
      <x:c r="M21" s="1"/>
      <x:c r="N21" s="1"/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</x:row>
    <x:row r="22">
      <x:c r="A22" s="29" t="str">
        <x:v>House segments</x:v>
      </x:c>
      <x:c r="B22" s="29" t="str">
        <x:v>Estimate bands split between four international and other London houses</x:v>
      </x:c>
      <x:c r="C22" s="29"/>
      <x:c r="D22" s="29"/>
      <x:c r="E22" s="29"/>
      <x:c r="F22" s="29"/>
      <x:c r="G22" s="29"/>
      <x:c r="H22" s="29"/>
      <x:c r="I22" s="1"/>
      <x:c r="J22" s="1"/>
      <x:c r="K22" s="1"/>
      <x:c r="L22" s="1"/>
      <x:c r="M22" s="1"/>
      <x:c r="N22" s="1"/>
      <x:c r="O22" s="1"/>
      <x:c r="P22" s="1"/>
      <x:c r="Q22" s="1"/>
      <x:c r="R22" s="1"/>
      <x:c r="S22" s="1"/>
      <x:c r="T22" s="1"/>
      <x:c r="U22" s="1"/>
      <x:c r="V22" s="1"/>
      <x:c r="W22" s="1"/>
      <x:c r="X22" s="1"/>
      <x:c r="Y22" s="1"/>
      <x:c r="Z22" s="1"/>
    </x:row>
    <x:row r="23">
      <x:c r="A23" s="29" t="str">
        <x:v>Categories</x:v>
      </x:c>
      <x:c r="B23" s="29" t="str">
        <x:v>Lots, sell-through and reported value by fine-art category</x:v>
      </x:c>
      <x:c r="C23" s="29"/>
      <x:c r="D23" s="29"/>
      <x:c r="E23" s="29"/>
      <x:c r="F23" s="29"/>
      <x:c r="G23" s="29"/>
      <x:c r="H23" s="29"/>
      <x:c r="I23" s="1"/>
      <x:c r="J23" s="1"/>
      <x:c r="K23" s="1"/>
      <x:c r="L23" s="1"/>
      <x:c r="M23" s="1"/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</x:row>
    <x:row r="24">
      <x:c r="A24" s="29" t="str">
        <x:v>Leading houses</x:v>
      </x:c>
      <x:c r="B24" s="29" t="str">
        <x:v>The largest house cohorts by lot volume</x:v>
      </x:c>
      <x:c r="C24" s="29"/>
      <x:c r="D24" s="29"/>
      <x:c r="E24" s="29"/>
      <x:c r="F24" s="29"/>
      <x:c r="G24" s="29"/>
      <x:c r="H24" s="29"/>
      <x:c r="I24" s="1"/>
      <x:c r="J24" s="1"/>
      <x:c r="K24" s="1"/>
      <x:c r="L24" s="1"/>
      <x:c r="M24" s="1"/>
      <x:c r="N24" s="1"/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</x:row>
    <x:row r="25">
      <x:c r="A25" s="29" t="str">
        <x:v>Top lots</x:v>
      </x:c>
      <x:c r="B25" s="29" t="str">
        <x:v>Highest reported prices in scope</x:v>
      </x:c>
      <x:c r="C25" s="29"/>
      <x:c r="D25" s="29"/>
      <x:c r="E25" s="29"/>
      <x:c r="F25" s="29"/>
      <x:c r="G25" s="29"/>
      <x:c r="H25" s="29"/>
      <x:c r="I25" s="1"/>
      <x:c r="J25" s="1"/>
      <x:c r="K25" s="1"/>
      <x:c r="L25" s="1"/>
      <x:c r="M25" s="1"/>
      <x:c r="N25" s="1"/>
      <x:c r="O25" s="1"/>
      <x:c r="P25" s="1"/>
      <x:c r="Q25" s="1"/>
      <x:c r="R25" s="1"/>
      <x:c r="S25" s="1"/>
      <x:c r="T25" s="1"/>
      <x:c r="U25" s="1"/>
      <x:c r="V25" s="1"/>
      <x:c r="W25" s="1"/>
      <x:c r="X25" s="1"/>
      <x:c r="Y25" s="1"/>
      <x:c r="Z25" s="1"/>
    </x:row>
    <x:row r="26">
      <x:c r="A26" s="29" t="str">
        <x:v>Model results</x:v>
      </x:c>
      <x:c r="B26" s="29" t="str">
        <x:v>Adjusted odds ratios, sensitivity tests and house-level slopes</x:v>
      </x:c>
      <x:c r="C26" s="29"/>
      <x:c r="D26" s="29"/>
      <x:c r="E26" s="29"/>
      <x:c r="F26" s="29"/>
      <x:c r="G26" s="29"/>
      <x:c r="H26" s="29"/>
      <x:c r="I26" s="1"/>
      <x:c r="J26" s="1"/>
      <x:c r="K26" s="1"/>
      <x:c r="L26" s="1"/>
      <x:c r="M26" s="1"/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</x:row>
    <x:row r="27">
      <x:c r="A27" s="29"/>
      <x:c r="B27" s="29"/>
      <x:c r="C27" s="29"/>
      <x:c r="D27" s="29"/>
      <x:c r="E27" s="29"/>
      <x:c r="F27" s="29"/>
      <x:c r="G27" s="29"/>
      <x:c r="H27" s="29"/>
      <x:c r="I27" s="1"/>
      <x:c r="J27" s="1"/>
      <x:c r="K27" s="1"/>
      <x:c r="L27" s="1"/>
      <x:c r="M27" s="1"/>
      <x:c r="N27" s="1"/>
      <x:c r="O27" s="1"/>
      <x:c r="P27" s="1"/>
      <x:c r="Q27" s="1"/>
      <x:c r="R27" s="1"/>
      <x:c r="S27" s="1"/>
      <x:c r="T27" s="1"/>
      <x:c r="U27" s="1"/>
      <x:c r="V27" s="1"/>
      <x:c r="W27" s="1"/>
      <x:c r="X27" s="1"/>
      <x:c r="Y27" s="1"/>
      <x:c r="Z27" s="1"/>
    </x:row>
    <x:row r="28">
      <x:c r="A28" s="29"/>
      <x:c r="B28" s="29"/>
      <x:c r="C28" s="29"/>
      <x:c r="D28" s="29"/>
      <x:c r="E28" s="29"/>
      <x:c r="F28" s="29"/>
      <x:c r="G28" s="29"/>
      <x:c r="H28" s="29"/>
      <x:c r="I28" s="1"/>
      <x:c r="J28" s="1"/>
      <x:c r="K28" s="1"/>
      <x:c r="L28" s="1"/>
      <x:c r="M28" s="1"/>
      <x:c r="N28" s="1"/>
      <x:c r="O28" s="1"/>
      <x:c r="P28" s="1"/>
      <x:c r="Q28" s="1"/>
      <x:c r="R28" s="1"/>
      <x:c r="S28" s="1"/>
      <x:c r="T28" s="1"/>
      <x:c r="U28" s="1"/>
      <x:c r="V28" s="1"/>
      <x:c r="W28" s="1"/>
      <x:c r="X28" s="1"/>
      <x:c r="Y28" s="1"/>
      <x:c r="Z28" s="1"/>
    </x:row>
    <x:row r="29">
      <x:c r="A29" s="29"/>
      <x:c r="B29" s="29"/>
      <x:c r="C29" s="29"/>
      <x:c r="D29" s="29"/>
      <x:c r="E29" s="29"/>
      <x:c r="F29" s="29"/>
      <x:c r="G29" s="29"/>
      <x:c r="H29" s="29"/>
      <x:c r="I29" s="1"/>
      <x:c r="J29" s="1"/>
      <x:c r="K29" s="1"/>
      <x:c r="L29" s="1"/>
      <x:c r="M29" s="1"/>
      <x:c r="N29" s="1"/>
      <x:c r="O29" s="1"/>
      <x:c r="P29" s="1"/>
      <x:c r="Q29" s="1"/>
      <x:c r="R29" s="1"/>
      <x:c r="S29" s="1"/>
      <x:c r="T29" s="1"/>
      <x:c r="U29" s="1"/>
      <x:c r="V29" s="1"/>
      <x:c r="W29" s="1"/>
      <x:c r="X29" s="1"/>
      <x:c r="Y29" s="1"/>
      <x:c r="Z29" s="1"/>
    </x:row>
    <x:row r="30">
      <x:c r="A30" s="29"/>
      <x:c r="B30" s="29"/>
      <x:c r="C30" s="29"/>
      <x:c r="D30" s="29"/>
      <x:c r="E30" s="29"/>
      <x:c r="F30" s="29"/>
      <x:c r="G30" s="29"/>
      <x:c r="H30" s="29"/>
      <x:c r="I30" s="1"/>
      <x:c r="J30" s="1"/>
      <x:c r="K30" s="1"/>
      <x:c r="L30" s="1"/>
      <x:c r="M30" s="1"/>
      <x:c r="N30" s="1"/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  <x:c r="V31" s="1"/>
      <x:c r="W31" s="1"/>
      <x:c r="X31" s="1"/>
      <x:c r="Y31" s="1"/>
      <x:c r="Z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  <x:c r="V32" s="1"/>
      <x:c r="W32" s="1"/>
      <x:c r="X32" s="1"/>
      <x:c r="Y32" s="1"/>
      <x:c r="Z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  <x:c r="V33" s="1"/>
      <x:c r="W33" s="1"/>
      <x:c r="X33" s="1"/>
      <x:c r="Y33" s="1"/>
      <x:c r="Z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  <x:c r="V34" s="1"/>
      <x:c r="W34" s="1"/>
      <x:c r="X34" s="1"/>
      <x:c r="Y34" s="1"/>
      <x:c r="Z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  <x:c r="V35" s="1"/>
      <x:c r="W35" s="1"/>
      <x:c r="X35" s="1"/>
      <x:c r="Y35" s="1"/>
      <x:c r="Z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  <x:c r="R36" s="1"/>
      <x:c r="S36" s="1"/>
      <x:c r="T36" s="1"/>
      <x:c r="U36" s="1"/>
      <x:c r="V36" s="1"/>
      <x:c r="W36" s="1"/>
      <x:c r="X36" s="1"/>
      <x:c r="Y36" s="1"/>
      <x:c r="Z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  <x:c r="R37" s="1"/>
      <x:c r="S37" s="1"/>
      <x:c r="T37" s="1"/>
      <x:c r="U37" s="1"/>
      <x:c r="V37" s="1"/>
      <x:c r="W37" s="1"/>
      <x:c r="X37" s="1"/>
      <x:c r="Y37" s="1"/>
      <x:c r="Z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  <x:c r="R38" s="1"/>
      <x:c r="S38" s="1"/>
      <x:c r="T38" s="1"/>
      <x:c r="U38" s="1"/>
      <x:c r="V38" s="1"/>
      <x:c r="W38" s="1"/>
      <x:c r="X38" s="1"/>
      <x:c r="Y38" s="1"/>
      <x:c r="Z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  <x:c r="R39" s="1"/>
      <x:c r="S39" s="1"/>
      <x:c r="T39" s="1"/>
      <x:c r="U39" s="1"/>
      <x:c r="V39" s="1"/>
      <x:c r="W39" s="1"/>
      <x:c r="X39" s="1"/>
      <x:c r="Y39" s="1"/>
      <x:c r="Z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  <x:c r="R40" s="1"/>
      <x:c r="S40" s="1"/>
      <x:c r="T40" s="1"/>
      <x:c r="U40" s="1"/>
      <x:c r="V40" s="1"/>
      <x:c r="W40" s="1"/>
      <x:c r="X40" s="1"/>
      <x:c r="Y40" s="1"/>
      <x:c r="Z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  <x:c r="R41" s="1"/>
      <x:c r="S41" s="1"/>
      <x:c r="T41" s="1"/>
      <x:c r="U41" s="1"/>
      <x:c r="V41" s="1"/>
      <x:c r="W41" s="1"/>
      <x:c r="X41" s="1"/>
      <x:c r="Y41" s="1"/>
      <x:c r="Z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  <x:c r="R42" s="1"/>
      <x:c r="S42" s="1"/>
      <x:c r="T42" s="1"/>
      <x:c r="U42" s="1"/>
      <x:c r="V42" s="1"/>
      <x:c r="W42" s="1"/>
      <x:c r="X42" s="1"/>
      <x:c r="Y42" s="1"/>
      <x:c r="Z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  <x:c r="R43" s="1"/>
      <x:c r="S43" s="1"/>
      <x:c r="T43" s="1"/>
      <x:c r="U43" s="1"/>
      <x:c r="V43" s="1"/>
      <x:c r="W43" s="1"/>
      <x:c r="X43" s="1"/>
      <x:c r="Y43" s="1"/>
      <x:c r="Z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  <x:c r="R44" s="1"/>
      <x:c r="S44" s="1"/>
      <x:c r="T44" s="1"/>
      <x:c r="U44" s="1"/>
      <x:c r="V44" s="1"/>
      <x:c r="W44" s="1"/>
      <x:c r="X44" s="1"/>
      <x:c r="Y44" s="1"/>
      <x:c r="Z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  <x:c r="R45" s="1"/>
      <x:c r="S45" s="1"/>
      <x:c r="T45" s="1"/>
      <x:c r="U45" s="1"/>
      <x:c r="V45" s="1"/>
      <x:c r="W45" s="1"/>
      <x:c r="X45" s="1"/>
      <x:c r="Y45" s="1"/>
      <x:c r="Z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  <x:c r="R46" s="1"/>
      <x:c r="S46" s="1"/>
      <x:c r="T46" s="1"/>
      <x:c r="U46" s="1"/>
      <x:c r="V46" s="1"/>
      <x:c r="W46" s="1"/>
      <x:c r="X46" s="1"/>
      <x:c r="Y46" s="1"/>
      <x:c r="Z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  <x:c r="R47" s="1"/>
      <x:c r="S47" s="1"/>
      <x:c r="T47" s="1"/>
      <x:c r="U47" s="1"/>
      <x:c r="V47" s="1"/>
      <x:c r="W47" s="1"/>
      <x:c r="X47" s="1"/>
      <x:c r="Y47" s="1"/>
      <x:c r="Z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  <x:c r="R48" s="1"/>
      <x:c r="S48" s="1"/>
      <x:c r="T48" s="1"/>
      <x:c r="U48" s="1"/>
      <x:c r="V48" s="1"/>
      <x:c r="W48" s="1"/>
      <x:c r="X48" s="1"/>
      <x:c r="Y48" s="1"/>
      <x:c r="Z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  <x:c r="R49" s="1"/>
      <x:c r="S49" s="1"/>
      <x:c r="T49" s="1"/>
      <x:c r="U49" s="1"/>
      <x:c r="V49" s="1"/>
      <x:c r="W49" s="1"/>
      <x:c r="X49" s="1"/>
      <x:c r="Y49" s="1"/>
      <x:c r="Z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  <x:c r="R50" s="1"/>
      <x:c r="S50" s="1"/>
      <x:c r="T50" s="1"/>
      <x:c r="U50" s="1"/>
      <x:c r="V50" s="1"/>
      <x:c r="W50" s="1"/>
      <x:c r="X50" s="1"/>
      <x:c r="Y50" s="1"/>
      <x:c r="Z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  <x:c r="R51" s="1"/>
      <x:c r="S51" s="1"/>
      <x:c r="T51" s="1"/>
      <x:c r="U51" s="1"/>
      <x:c r="V51" s="1"/>
      <x:c r="W51" s="1"/>
      <x:c r="X51" s="1"/>
      <x:c r="Y51" s="1"/>
      <x:c r="Z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  <x:c r="R52" s="1"/>
      <x:c r="S52" s="1"/>
      <x:c r="T52" s="1"/>
      <x:c r="U52" s="1"/>
      <x:c r="V52" s="1"/>
      <x:c r="W52" s="1"/>
      <x:c r="X52" s="1"/>
      <x:c r="Y52" s="1"/>
      <x:c r="Z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  <x:c r="R53" s="1"/>
      <x:c r="S53" s="1"/>
      <x:c r="T53" s="1"/>
      <x:c r="U53" s="1"/>
      <x:c r="V53" s="1"/>
      <x:c r="W53" s="1"/>
      <x:c r="X53" s="1"/>
      <x:c r="Y53" s="1"/>
      <x:c r="Z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  <x:c r="R54" s="1"/>
      <x:c r="S54" s="1"/>
      <x:c r="T54" s="1"/>
      <x:c r="U54" s="1"/>
      <x:c r="V54" s="1"/>
      <x:c r="W54" s="1"/>
      <x:c r="X54" s="1"/>
      <x:c r="Y54" s="1"/>
      <x:c r="Z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  <x:c r="R55" s="1"/>
      <x:c r="S55" s="1"/>
      <x:c r="T55" s="1"/>
      <x:c r="U55" s="1"/>
      <x:c r="V55" s="1"/>
      <x:c r="W55" s="1"/>
      <x:c r="X55" s="1"/>
      <x:c r="Y55" s="1"/>
      <x:c r="Z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  <x:c r="R56" s="1"/>
      <x:c r="S56" s="1"/>
      <x:c r="T56" s="1"/>
      <x:c r="U56" s="1"/>
      <x:c r="V56" s="1"/>
      <x:c r="W56" s="1"/>
      <x:c r="X56" s="1"/>
      <x:c r="Y56" s="1"/>
      <x:c r="Z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  <x:c r="R57" s="1"/>
      <x:c r="S57" s="1"/>
      <x:c r="T57" s="1"/>
      <x:c r="U57" s="1"/>
      <x:c r="V57" s="1"/>
      <x:c r="W57" s="1"/>
      <x:c r="X57" s="1"/>
      <x:c r="Y57" s="1"/>
      <x:c r="Z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  <x:c r="R58" s="1"/>
      <x:c r="S58" s="1"/>
      <x:c r="T58" s="1"/>
      <x:c r="U58" s="1"/>
      <x:c r="V58" s="1"/>
      <x:c r="W58" s="1"/>
      <x:c r="X58" s="1"/>
      <x:c r="Y58" s="1"/>
      <x:c r="Z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  <x:c r="R59" s="1"/>
      <x:c r="S59" s="1"/>
      <x:c r="T59" s="1"/>
      <x:c r="U59" s="1"/>
      <x:c r="V59" s="1"/>
      <x:c r="W59" s="1"/>
      <x:c r="X59" s="1"/>
      <x:c r="Y59" s="1"/>
      <x:c r="Z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  <x:c r="R60" s="1"/>
      <x:c r="S60" s="1"/>
      <x:c r="T60" s="1"/>
      <x:c r="U60" s="1"/>
      <x:c r="V60" s="1"/>
      <x:c r="W60" s="1"/>
      <x:c r="X60" s="1"/>
      <x:c r="Y60" s="1"/>
      <x:c r="Z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  <x:c r="R61" s="1"/>
      <x:c r="S61" s="1"/>
      <x:c r="T61" s="1"/>
      <x:c r="U61" s="1"/>
      <x:c r="V61" s="1"/>
      <x:c r="W61" s="1"/>
      <x:c r="X61" s="1"/>
      <x:c r="Y61" s="1"/>
      <x:c r="Z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  <x:c r="R62" s="1"/>
      <x:c r="S62" s="1"/>
      <x:c r="T62" s="1"/>
      <x:c r="U62" s="1"/>
      <x:c r="V62" s="1"/>
      <x:c r="W62" s="1"/>
      <x:c r="X62" s="1"/>
      <x:c r="Y62" s="1"/>
      <x:c r="Z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  <x:c r="R63" s="1"/>
      <x:c r="S63" s="1"/>
      <x:c r="T63" s="1"/>
      <x:c r="U63" s="1"/>
      <x:c r="V63" s="1"/>
      <x:c r="W63" s="1"/>
      <x:c r="X63" s="1"/>
      <x:c r="Y63" s="1"/>
      <x:c r="Z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  <x:c r="R64" s="1"/>
      <x:c r="S64" s="1"/>
      <x:c r="T64" s="1"/>
      <x:c r="U64" s="1"/>
      <x:c r="V64" s="1"/>
      <x:c r="W64" s="1"/>
      <x:c r="X64" s="1"/>
      <x:c r="Y64" s="1"/>
      <x:c r="Z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  <x:c r="R65" s="1"/>
      <x:c r="S65" s="1"/>
      <x:c r="T65" s="1"/>
      <x:c r="U65" s="1"/>
      <x:c r="V65" s="1"/>
      <x:c r="W65" s="1"/>
      <x:c r="X65" s="1"/>
      <x:c r="Y65" s="1"/>
      <x:c r="Z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  <x:c r="R66" s="1"/>
      <x:c r="S66" s="1"/>
      <x:c r="T66" s="1"/>
      <x:c r="U66" s="1"/>
      <x:c r="V66" s="1"/>
      <x:c r="W66" s="1"/>
      <x:c r="X66" s="1"/>
      <x:c r="Y66" s="1"/>
      <x:c r="Z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  <x:c r="R67" s="1"/>
      <x:c r="S67" s="1"/>
      <x:c r="T67" s="1"/>
      <x:c r="U67" s="1"/>
      <x:c r="V67" s="1"/>
      <x:c r="W67" s="1"/>
      <x:c r="X67" s="1"/>
      <x:c r="Y67" s="1"/>
      <x:c r="Z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  <x:c r="R68" s="1"/>
      <x:c r="S68" s="1"/>
      <x:c r="T68" s="1"/>
      <x:c r="U68" s="1"/>
      <x:c r="V68" s="1"/>
      <x:c r="W68" s="1"/>
      <x:c r="X68" s="1"/>
      <x:c r="Y68" s="1"/>
      <x:c r="Z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  <x:c r="R69" s="1"/>
      <x:c r="S69" s="1"/>
      <x:c r="T69" s="1"/>
      <x:c r="U69" s="1"/>
      <x:c r="V69" s="1"/>
      <x:c r="W69" s="1"/>
      <x:c r="X69" s="1"/>
      <x:c r="Y69" s="1"/>
      <x:c r="Z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  <x:c r="R70" s="1"/>
      <x:c r="S70" s="1"/>
      <x:c r="T70" s="1"/>
      <x:c r="U70" s="1"/>
      <x:c r="V70" s="1"/>
      <x:c r="W70" s="1"/>
      <x:c r="X70" s="1"/>
      <x:c r="Y70" s="1"/>
      <x:c r="Z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  <x:c r="R71" s="1"/>
      <x:c r="S71" s="1"/>
      <x:c r="T71" s="1"/>
      <x:c r="U71" s="1"/>
      <x:c r="V71" s="1"/>
      <x:c r="W71" s="1"/>
      <x:c r="X71" s="1"/>
      <x:c r="Y71" s="1"/>
      <x:c r="Z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  <x:c r="R72" s="1"/>
      <x:c r="S72" s="1"/>
      <x:c r="T72" s="1"/>
      <x:c r="U72" s="1"/>
      <x:c r="V72" s="1"/>
      <x:c r="W72" s="1"/>
      <x:c r="X72" s="1"/>
      <x:c r="Y72" s="1"/>
      <x:c r="Z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  <x:c r="R73" s="1"/>
      <x:c r="S73" s="1"/>
      <x:c r="T73" s="1"/>
      <x:c r="U73" s="1"/>
      <x:c r="V73" s="1"/>
      <x:c r="W73" s="1"/>
      <x:c r="X73" s="1"/>
      <x:c r="Y73" s="1"/>
      <x:c r="Z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  <x:c r="R74" s="1"/>
      <x:c r="S74" s="1"/>
      <x:c r="T74" s="1"/>
      <x:c r="U74" s="1"/>
      <x:c r="V74" s="1"/>
      <x:c r="W74" s="1"/>
      <x:c r="X74" s="1"/>
      <x:c r="Y74" s="1"/>
      <x:c r="Z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  <x:c r="R75" s="1"/>
      <x:c r="S75" s="1"/>
      <x:c r="T75" s="1"/>
      <x:c r="U75" s="1"/>
      <x:c r="V75" s="1"/>
      <x:c r="W75" s="1"/>
      <x:c r="X75" s="1"/>
      <x:c r="Y75" s="1"/>
      <x:c r="Z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  <x:c r="R76" s="1"/>
      <x:c r="S76" s="1"/>
      <x:c r="T76" s="1"/>
      <x:c r="U76" s="1"/>
      <x:c r="V76" s="1"/>
      <x:c r="W76" s="1"/>
      <x:c r="X76" s="1"/>
      <x:c r="Y76" s="1"/>
      <x:c r="Z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  <x:c r="R77" s="1"/>
      <x:c r="S77" s="1"/>
      <x:c r="T77" s="1"/>
      <x:c r="U77" s="1"/>
      <x:c r="V77" s="1"/>
      <x:c r="W77" s="1"/>
      <x:c r="X77" s="1"/>
      <x:c r="Y77" s="1"/>
      <x:c r="Z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  <x:c r="R78" s="1"/>
      <x:c r="S78" s="1"/>
      <x:c r="T78" s="1"/>
      <x:c r="U78" s="1"/>
      <x:c r="V78" s="1"/>
      <x:c r="W78" s="1"/>
      <x:c r="X78" s="1"/>
      <x:c r="Y78" s="1"/>
      <x:c r="Z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  <x:c r="R79" s="1"/>
      <x:c r="S79" s="1"/>
      <x:c r="T79" s="1"/>
      <x:c r="U79" s="1"/>
      <x:c r="V79" s="1"/>
      <x:c r="W79" s="1"/>
      <x:c r="X79" s="1"/>
      <x:c r="Y79" s="1"/>
      <x:c r="Z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  <x:c r="R80" s="1"/>
      <x:c r="S80" s="1"/>
      <x:c r="T80" s="1"/>
      <x:c r="U80" s="1"/>
      <x:c r="V80" s="1"/>
      <x:c r="W80" s="1"/>
      <x:c r="X80" s="1"/>
      <x:c r="Y80" s="1"/>
      <x:c r="Z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  <x:c r="O81" s="1"/>
      <x:c r="P81" s="1"/>
      <x:c r="Q81" s="1"/>
      <x:c r="R81" s="1"/>
      <x:c r="S81" s="1"/>
      <x:c r="T81" s="1"/>
      <x:c r="U81" s="1"/>
      <x:c r="V81" s="1"/>
      <x:c r="W81" s="1"/>
      <x:c r="X81" s="1"/>
      <x:c r="Y81" s="1"/>
      <x:c r="Z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  <x:c r="O82" s="1"/>
      <x:c r="P82" s="1"/>
      <x:c r="Q82" s="1"/>
      <x:c r="R82" s="1"/>
      <x:c r="S82" s="1"/>
      <x:c r="T82" s="1"/>
      <x:c r="U82" s="1"/>
      <x:c r="V82" s="1"/>
      <x:c r="W82" s="1"/>
      <x:c r="X82" s="1"/>
      <x:c r="Y82" s="1"/>
      <x:c r="Z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  <x:c r="O83" s="1"/>
      <x:c r="P83" s="1"/>
      <x:c r="Q83" s="1"/>
      <x:c r="R83" s="1"/>
      <x:c r="S83" s="1"/>
      <x:c r="T83" s="1"/>
      <x:c r="U83" s="1"/>
      <x:c r="V83" s="1"/>
      <x:c r="W83" s="1"/>
      <x:c r="X83" s="1"/>
      <x:c r="Y83" s="1"/>
      <x:c r="Z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  <x:c r="O84" s="1"/>
      <x:c r="P84" s="1"/>
      <x:c r="Q84" s="1"/>
      <x:c r="R84" s="1"/>
      <x:c r="S84" s="1"/>
      <x:c r="T84" s="1"/>
      <x:c r="U84" s="1"/>
      <x:c r="V84" s="1"/>
      <x:c r="W84" s="1"/>
      <x:c r="X84" s="1"/>
      <x:c r="Y84" s="1"/>
      <x:c r="Z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  <x:c r="O85" s="1"/>
      <x:c r="P85" s="1"/>
      <x:c r="Q85" s="1"/>
      <x:c r="R85" s="1"/>
      <x:c r="S85" s="1"/>
      <x:c r="T85" s="1"/>
      <x:c r="U85" s="1"/>
      <x:c r="V85" s="1"/>
      <x:c r="W85" s="1"/>
      <x:c r="X85" s="1"/>
      <x:c r="Y85" s="1"/>
      <x:c r="Z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  <x:c r="O86" s="1"/>
      <x:c r="P86" s="1"/>
      <x:c r="Q86" s="1"/>
      <x:c r="R86" s="1"/>
      <x:c r="S86" s="1"/>
      <x:c r="T86" s="1"/>
      <x:c r="U86" s="1"/>
      <x:c r="V86" s="1"/>
      <x:c r="W86" s="1"/>
      <x:c r="X86" s="1"/>
      <x:c r="Y86" s="1"/>
      <x:c r="Z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  <x:c r="O87" s="1"/>
      <x:c r="P87" s="1"/>
      <x:c r="Q87" s="1"/>
      <x:c r="R87" s="1"/>
      <x:c r="S87" s="1"/>
      <x:c r="T87" s="1"/>
      <x:c r="U87" s="1"/>
      <x:c r="V87" s="1"/>
      <x:c r="W87" s="1"/>
      <x:c r="X87" s="1"/>
      <x:c r="Y87" s="1"/>
      <x:c r="Z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  <x:c r="O88" s="1"/>
      <x:c r="P88" s="1"/>
      <x:c r="Q88" s="1"/>
      <x:c r="R88" s="1"/>
      <x:c r="S88" s="1"/>
      <x:c r="T88" s="1"/>
      <x:c r="U88" s="1"/>
      <x:c r="V88" s="1"/>
      <x:c r="W88" s="1"/>
      <x:c r="X88" s="1"/>
      <x:c r="Y88" s="1"/>
      <x:c r="Z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  <x:c r="O89" s="1"/>
      <x:c r="P89" s="1"/>
      <x:c r="Q89" s="1"/>
      <x:c r="R89" s="1"/>
      <x:c r="S89" s="1"/>
      <x:c r="T89" s="1"/>
      <x:c r="U89" s="1"/>
      <x:c r="V89" s="1"/>
      <x:c r="W89" s="1"/>
      <x:c r="X89" s="1"/>
      <x:c r="Y89" s="1"/>
      <x:c r="Z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  <x:c r="O90" s="1"/>
      <x:c r="P90" s="1"/>
      <x:c r="Q90" s="1"/>
      <x:c r="R90" s="1"/>
      <x:c r="S90" s="1"/>
      <x:c r="T90" s="1"/>
      <x:c r="U90" s="1"/>
      <x:c r="V90" s="1"/>
      <x:c r="W90" s="1"/>
      <x:c r="X90" s="1"/>
      <x:c r="Y90" s="1"/>
      <x:c r="Z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  <x:c r="O91" s="1"/>
      <x:c r="P91" s="1"/>
      <x:c r="Q91" s="1"/>
      <x:c r="R91" s="1"/>
      <x:c r="S91" s="1"/>
      <x:c r="T91" s="1"/>
      <x:c r="U91" s="1"/>
      <x:c r="V91" s="1"/>
      <x:c r="W91" s="1"/>
      <x:c r="X91" s="1"/>
      <x:c r="Y91" s="1"/>
      <x:c r="Z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  <x:c r="O92" s="1"/>
      <x:c r="P92" s="1"/>
      <x:c r="Q92" s="1"/>
      <x:c r="R92" s="1"/>
      <x:c r="S92" s="1"/>
      <x:c r="T92" s="1"/>
      <x:c r="U92" s="1"/>
      <x:c r="V92" s="1"/>
      <x:c r="W92" s="1"/>
      <x:c r="X92" s="1"/>
      <x:c r="Y92" s="1"/>
      <x:c r="Z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  <x:c r="O93" s="1"/>
      <x:c r="P93" s="1"/>
      <x:c r="Q93" s="1"/>
      <x:c r="R93" s="1"/>
      <x:c r="S93" s="1"/>
      <x:c r="T93" s="1"/>
      <x:c r="U93" s="1"/>
      <x:c r="V93" s="1"/>
      <x:c r="W93" s="1"/>
      <x:c r="X93" s="1"/>
      <x:c r="Y93" s="1"/>
      <x:c r="Z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  <x:c r="O94" s="1"/>
      <x:c r="P94" s="1"/>
      <x:c r="Q94" s="1"/>
      <x:c r="R94" s="1"/>
      <x:c r="S94" s="1"/>
      <x:c r="T94" s="1"/>
      <x:c r="U94" s="1"/>
      <x:c r="V94" s="1"/>
      <x:c r="W94" s="1"/>
      <x:c r="X94" s="1"/>
      <x:c r="Y94" s="1"/>
      <x:c r="Z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  <x:c r="O95" s="1"/>
      <x:c r="P95" s="1"/>
      <x:c r="Q95" s="1"/>
      <x:c r="R95" s="1"/>
      <x:c r="S95" s="1"/>
      <x:c r="T95" s="1"/>
      <x:c r="U95" s="1"/>
      <x:c r="V95" s="1"/>
      <x:c r="W95" s="1"/>
      <x:c r="X95" s="1"/>
      <x:c r="Y95" s="1"/>
      <x:c r="Z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  <x:c r="O96" s="1"/>
      <x:c r="P96" s="1"/>
      <x:c r="Q96" s="1"/>
      <x:c r="R96" s="1"/>
      <x:c r="S96" s="1"/>
      <x:c r="T96" s="1"/>
      <x:c r="U96" s="1"/>
      <x:c r="V96" s="1"/>
      <x:c r="W96" s="1"/>
      <x:c r="X96" s="1"/>
      <x:c r="Y96" s="1"/>
      <x:c r="Z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  <x:c r="O97" s="1"/>
      <x:c r="P97" s="1"/>
      <x:c r="Q97" s="1"/>
      <x:c r="R97" s="1"/>
      <x:c r="S97" s="1"/>
      <x:c r="T97" s="1"/>
      <x:c r="U97" s="1"/>
      <x:c r="V97" s="1"/>
      <x:c r="W97" s="1"/>
      <x:c r="X97" s="1"/>
      <x:c r="Y97" s="1"/>
      <x:c r="Z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  <x:c r="O98" s="1"/>
      <x:c r="P98" s="1"/>
      <x:c r="Q98" s="1"/>
      <x:c r="R98" s="1"/>
      <x:c r="S98" s="1"/>
      <x:c r="T98" s="1"/>
      <x:c r="U98" s="1"/>
      <x:c r="V98" s="1"/>
      <x:c r="W98" s="1"/>
      <x:c r="X98" s="1"/>
      <x:c r="Y98" s="1"/>
      <x:c r="Z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  <x:c r="O99" s="1"/>
      <x:c r="P99" s="1"/>
      <x:c r="Q99" s="1"/>
      <x:c r="R99" s="1"/>
      <x:c r="S99" s="1"/>
      <x:c r="T99" s="1"/>
      <x:c r="U99" s="1"/>
      <x:c r="V99" s="1"/>
      <x:c r="W99" s="1"/>
      <x:c r="X99" s="1"/>
      <x:c r="Y99" s="1"/>
      <x:c r="Z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  <x:c r="R100" s="1"/>
      <x:c r="S100" s="1"/>
      <x:c r="T100" s="1"/>
      <x:c r="U100" s="1"/>
      <x:c r="V100" s="1"/>
      <x:c r="W100" s="1"/>
      <x:c r="X100" s="1"/>
      <x:c r="Y100" s="1"/>
      <x:c r="Z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  <x:c r="R101" s="1"/>
      <x:c r="S101" s="1"/>
      <x:c r="T101" s="1"/>
      <x:c r="U101" s="1"/>
      <x:c r="V101" s="1"/>
      <x:c r="W101" s="1"/>
      <x:c r="X101" s="1"/>
      <x:c r="Y101" s="1"/>
      <x:c r="Z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  <x:c r="R102" s="1"/>
      <x:c r="S102" s="1"/>
      <x:c r="T102" s="1"/>
      <x:c r="U102" s="1"/>
      <x:c r="V102" s="1"/>
      <x:c r="W102" s="1"/>
      <x:c r="X102" s="1"/>
      <x:c r="Y102" s="1"/>
      <x:c r="Z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  <x:c r="R103" s="1"/>
      <x:c r="S103" s="1"/>
      <x:c r="T103" s="1"/>
      <x:c r="U103" s="1"/>
      <x:c r="V103" s="1"/>
      <x:c r="W103" s="1"/>
      <x:c r="X103" s="1"/>
      <x:c r="Y103" s="1"/>
      <x:c r="Z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  <x:c r="R104" s="1"/>
      <x:c r="S104" s="1"/>
      <x:c r="T104" s="1"/>
      <x:c r="U104" s="1"/>
      <x:c r="V104" s="1"/>
      <x:c r="W104" s="1"/>
      <x:c r="X104" s="1"/>
      <x:c r="Y104" s="1"/>
      <x:c r="Z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  <x:c r="R105" s="1"/>
      <x:c r="S105" s="1"/>
      <x:c r="T105" s="1"/>
      <x:c r="U105" s="1"/>
      <x:c r="V105" s="1"/>
      <x:c r="W105" s="1"/>
      <x:c r="X105" s="1"/>
      <x:c r="Y105" s="1"/>
      <x:c r="Z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  <x:c r="R106" s="1"/>
      <x:c r="S106" s="1"/>
      <x:c r="T106" s="1"/>
      <x:c r="U106" s="1"/>
      <x:c r="V106" s="1"/>
      <x:c r="W106" s="1"/>
      <x:c r="X106" s="1"/>
      <x:c r="Y106" s="1"/>
      <x:c r="Z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  <x:c r="R107" s="1"/>
      <x:c r="S107" s="1"/>
      <x:c r="T107" s="1"/>
      <x:c r="U107" s="1"/>
      <x:c r="V107" s="1"/>
      <x:c r="W107" s="1"/>
      <x:c r="X107" s="1"/>
      <x:c r="Y107" s="1"/>
      <x:c r="Z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  <x:c r="R108" s="1"/>
      <x:c r="S108" s="1"/>
      <x:c r="T108" s="1"/>
      <x:c r="U108" s="1"/>
      <x:c r="V108" s="1"/>
      <x:c r="W108" s="1"/>
      <x:c r="X108" s="1"/>
      <x:c r="Y108" s="1"/>
      <x:c r="Z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  <x:c r="R109" s="1"/>
      <x:c r="S109" s="1"/>
      <x:c r="T109" s="1"/>
      <x:c r="U109" s="1"/>
      <x:c r="V109" s="1"/>
      <x:c r="W109" s="1"/>
      <x:c r="X109" s="1"/>
      <x:c r="Y109" s="1"/>
      <x:c r="Z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  <x:c r="R110" s="1"/>
      <x:c r="S110" s="1"/>
      <x:c r="T110" s="1"/>
      <x:c r="U110" s="1"/>
      <x:c r="V110" s="1"/>
      <x:c r="W110" s="1"/>
      <x:c r="X110" s="1"/>
      <x:c r="Y110" s="1"/>
      <x:c r="Z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  <x:c r="R111" s="1"/>
      <x:c r="S111" s="1"/>
      <x:c r="T111" s="1"/>
      <x:c r="U111" s="1"/>
      <x:c r="V111" s="1"/>
      <x:c r="W111" s="1"/>
      <x:c r="X111" s="1"/>
      <x:c r="Y111" s="1"/>
      <x:c r="Z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  <x:c r="R112" s="1"/>
      <x:c r="S112" s="1"/>
      <x:c r="T112" s="1"/>
      <x:c r="U112" s="1"/>
      <x:c r="V112" s="1"/>
      <x:c r="W112" s="1"/>
      <x:c r="X112" s="1"/>
      <x:c r="Y112" s="1"/>
      <x:c r="Z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  <x:c r="R113" s="1"/>
      <x:c r="S113" s="1"/>
      <x:c r="T113" s="1"/>
      <x:c r="U113" s="1"/>
      <x:c r="V113" s="1"/>
      <x:c r="W113" s="1"/>
      <x:c r="X113" s="1"/>
      <x:c r="Y113" s="1"/>
      <x:c r="Z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  <x:c r="R114" s="1"/>
      <x:c r="S114" s="1"/>
      <x:c r="T114" s="1"/>
      <x:c r="U114" s="1"/>
      <x:c r="V114" s="1"/>
      <x:c r="W114" s="1"/>
      <x:c r="X114" s="1"/>
      <x:c r="Y114" s="1"/>
      <x:c r="Z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  <x:c r="R115" s="1"/>
      <x:c r="S115" s="1"/>
      <x:c r="T115" s="1"/>
      <x:c r="U115" s="1"/>
      <x:c r="V115" s="1"/>
      <x:c r="W115" s="1"/>
      <x:c r="X115" s="1"/>
      <x:c r="Y115" s="1"/>
      <x:c r="Z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  <x:c r="R116" s="1"/>
      <x:c r="S116" s="1"/>
      <x:c r="T116" s="1"/>
      <x:c r="U116" s="1"/>
      <x:c r="V116" s="1"/>
      <x:c r="W116" s="1"/>
      <x:c r="X116" s="1"/>
      <x:c r="Y116" s="1"/>
      <x:c r="Z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  <x:c r="R117" s="1"/>
      <x:c r="S117" s="1"/>
      <x:c r="T117" s="1"/>
      <x:c r="U117" s="1"/>
      <x:c r="V117" s="1"/>
      <x:c r="W117" s="1"/>
      <x:c r="X117" s="1"/>
      <x:c r="Y117" s="1"/>
      <x:c r="Z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  <x:c r="R118" s="1"/>
      <x:c r="S118" s="1"/>
      <x:c r="T118" s="1"/>
      <x:c r="U118" s="1"/>
      <x:c r="V118" s="1"/>
      <x:c r="W118" s="1"/>
      <x:c r="X118" s="1"/>
      <x:c r="Y118" s="1"/>
      <x:c r="Z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  <x:c r="R119" s="1"/>
      <x:c r="S119" s="1"/>
      <x:c r="T119" s="1"/>
      <x:c r="U119" s="1"/>
      <x:c r="V119" s="1"/>
      <x:c r="W119" s="1"/>
      <x:c r="X119" s="1"/>
      <x:c r="Y119" s="1"/>
      <x:c r="Z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  <x:c r="R120" s="1"/>
      <x:c r="S120" s="1"/>
      <x:c r="T120" s="1"/>
      <x:c r="U120" s="1"/>
      <x:c r="V120" s="1"/>
      <x:c r="W120" s="1"/>
      <x:c r="X120" s="1"/>
      <x:c r="Y120" s="1"/>
      <x:c r="Z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  <x:c r="R121" s="1"/>
      <x:c r="S121" s="1"/>
      <x:c r="T121" s="1"/>
      <x:c r="U121" s="1"/>
      <x:c r="V121" s="1"/>
      <x:c r="W121" s="1"/>
      <x:c r="X121" s="1"/>
      <x:c r="Y121" s="1"/>
      <x:c r="Z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  <x:c r="R122" s="1"/>
      <x:c r="S122" s="1"/>
      <x:c r="T122" s="1"/>
      <x:c r="U122" s="1"/>
      <x:c r="V122" s="1"/>
      <x:c r="W122" s="1"/>
      <x:c r="X122" s="1"/>
      <x:c r="Y122" s="1"/>
      <x:c r="Z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  <x:c r="R123" s="1"/>
      <x:c r="S123" s="1"/>
      <x:c r="T123" s="1"/>
      <x:c r="U123" s="1"/>
      <x:c r="V123" s="1"/>
      <x:c r="W123" s="1"/>
      <x:c r="X123" s="1"/>
      <x:c r="Y123" s="1"/>
      <x:c r="Z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  <x:c r="R124" s="1"/>
      <x:c r="S124" s="1"/>
      <x:c r="T124" s="1"/>
      <x:c r="U124" s="1"/>
      <x:c r="V124" s="1"/>
      <x:c r="W124" s="1"/>
      <x:c r="X124" s="1"/>
      <x:c r="Y124" s="1"/>
      <x:c r="Z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  <x:c r="R125" s="1"/>
      <x:c r="S125" s="1"/>
      <x:c r="T125" s="1"/>
      <x:c r="U125" s="1"/>
      <x:c r="V125" s="1"/>
      <x:c r="W125" s="1"/>
      <x:c r="X125" s="1"/>
      <x:c r="Y125" s="1"/>
      <x:c r="Z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  <x:c r="R126" s="1"/>
      <x:c r="S126" s="1"/>
      <x:c r="T126" s="1"/>
      <x:c r="U126" s="1"/>
      <x:c r="V126" s="1"/>
      <x:c r="W126" s="1"/>
      <x:c r="X126" s="1"/>
      <x:c r="Y126" s="1"/>
      <x:c r="Z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  <x:c r="R127" s="1"/>
      <x:c r="S127" s="1"/>
      <x:c r="T127" s="1"/>
      <x:c r="U127" s="1"/>
      <x:c r="V127" s="1"/>
      <x:c r="W127" s="1"/>
      <x:c r="X127" s="1"/>
      <x:c r="Y127" s="1"/>
      <x:c r="Z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  <x:c r="R128" s="1"/>
      <x:c r="S128" s="1"/>
      <x:c r="T128" s="1"/>
      <x:c r="U128" s="1"/>
      <x:c r="V128" s="1"/>
      <x:c r="W128" s="1"/>
      <x:c r="X128" s="1"/>
      <x:c r="Y128" s="1"/>
      <x:c r="Z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  <x:c r="R129" s="1"/>
      <x:c r="S129" s="1"/>
      <x:c r="T129" s="1"/>
      <x:c r="U129" s="1"/>
      <x:c r="V129" s="1"/>
      <x:c r="W129" s="1"/>
      <x:c r="X129" s="1"/>
      <x:c r="Y129" s="1"/>
      <x:c r="Z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  <x:c r="R130" s="1"/>
      <x:c r="S130" s="1"/>
      <x:c r="T130" s="1"/>
      <x:c r="U130" s="1"/>
      <x:c r="V130" s="1"/>
      <x:c r="W130" s="1"/>
      <x:c r="X130" s="1"/>
      <x:c r="Y130" s="1"/>
      <x:c r="Z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  <x:c r="R131" s="1"/>
      <x:c r="S131" s="1"/>
      <x:c r="T131" s="1"/>
      <x:c r="U131" s="1"/>
      <x:c r="V131" s="1"/>
      <x:c r="W131" s="1"/>
      <x:c r="X131" s="1"/>
      <x:c r="Y131" s="1"/>
      <x:c r="Z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  <x:c r="R132" s="1"/>
      <x:c r="S132" s="1"/>
      <x:c r="T132" s="1"/>
      <x:c r="U132" s="1"/>
      <x:c r="V132" s="1"/>
      <x:c r="W132" s="1"/>
      <x:c r="X132" s="1"/>
      <x:c r="Y132" s="1"/>
      <x:c r="Z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  <x:c r="R133" s="1"/>
      <x:c r="S133" s="1"/>
      <x:c r="T133" s="1"/>
      <x:c r="U133" s="1"/>
      <x:c r="V133" s="1"/>
      <x:c r="W133" s="1"/>
      <x:c r="X133" s="1"/>
      <x:c r="Y133" s="1"/>
      <x:c r="Z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  <x:c r="R134" s="1"/>
      <x:c r="S134" s="1"/>
      <x:c r="T134" s="1"/>
      <x:c r="U134" s="1"/>
      <x:c r="V134" s="1"/>
      <x:c r="W134" s="1"/>
      <x:c r="X134" s="1"/>
      <x:c r="Y134" s="1"/>
      <x:c r="Z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  <x:c r="R135" s="1"/>
      <x:c r="S135" s="1"/>
      <x:c r="T135" s="1"/>
      <x:c r="U135" s="1"/>
      <x:c r="V135" s="1"/>
      <x:c r="W135" s="1"/>
      <x:c r="X135" s="1"/>
      <x:c r="Y135" s="1"/>
      <x:c r="Z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  <x:c r="R136" s="1"/>
      <x:c r="S136" s="1"/>
      <x:c r="T136" s="1"/>
      <x:c r="U136" s="1"/>
      <x:c r="V136" s="1"/>
      <x:c r="W136" s="1"/>
      <x:c r="X136" s="1"/>
      <x:c r="Y136" s="1"/>
      <x:c r="Z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  <x:c r="R137" s="1"/>
      <x:c r="S137" s="1"/>
      <x:c r="T137" s="1"/>
      <x:c r="U137" s="1"/>
      <x:c r="V137" s="1"/>
      <x:c r="W137" s="1"/>
      <x:c r="X137" s="1"/>
      <x:c r="Y137" s="1"/>
      <x:c r="Z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  <x:c r="R138" s="1"/>
      <x:c r="S138" s="1"/>
      <x:c r="T138" s="1"/>
      <x:c r="U138" s="1"/>
      <x:c r="V138" s="1"/>
      <x:c r="W138" s="1"/>
      <x:c r="X138" s="1"/>
      <x:c r="Y138" s="1"/>
      <x:c r="Z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  <x:c r="R139" s="1"/>
      <x:c r="S139" s="1"/>
      <x:c r="T139" s="1"/>
      <x:c r="U139" s="1"/>
      <x:c r="V139" s="1"/>
      <x:c r="W139" s="1"/>
      <x:c r="X139" s="1"/>
      <x:c r="Y139" s="1"/>
      <x:c r="Z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  <x:c r="R140" s="1"/>
      <x:c r="S140" s="1"/>
      <x:c r="T140" s="1"/>
      <x:c r="U140" s="1"/>
      <x:c r="V140" s="1"/>
      <x:c r="W140" s="1"/>
      <x:c r="X140" s="1"/>
      <x:c r="Y140" s="1"/>
      <x:c r="Z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  <x:c r="R141" s="1"/>
      <x:c r="S141" s="1"/>
      <x:c r="T141" s="1"/>
      <x:c r="U141" s="1"/>
      <x:c r="V141" s="1"/>
      <x:c r="W141" s="1"/>
      <x:c r="X141" s="1"/>
      <x:c r="Y141" s="1"/>
      <x:c r="Z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  <x:c r="R142" s="1"/>
      <x:c r="S142" s="1"/>
      <x:c r="T142" s="1"/>
      <x:c r="U142" s="1"/>
      <x:c r="V142" s="1"/>
      <x:c r="W142" s="1"/>
      <x:c r="X142" s="1"/>
      <x:c r="Y142" s="1"/>
      <x:c r="Z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  <x:c r="R143" s="1"/>
      <x:c r="S143" s="1"/>
      <x:c r="T143" s="1"/>
      <x:c r="U143" s="1"/>
      <x:c r="V143" s="1"/>
      <x:c r="W143" s="1"/>
      <x:c r="X143" s="1"/>
      <x:c r="Y143" s="1"/>
      <x:c r="Z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  <x:c r="R144" s="1"/>
      <x:c r="S144" s="1"/>
      <x:c r="T144" s="1"/>
      <x:c r="U144" s="1"/>
      <x:c r="V144" s="1"/>
      <x:c r="W144" s="1"/>
      <x:c r="X144" s="1"/>
      <x:c r="Y144" s="1"/>
      <x:c r="Z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  <x:c r="R145" s="1"/>
      <x:c r="S145" s="1"/>
      <x:c r="T145" s="1"/>
      <x:c r="U145" s="1"/>
      <x:c r="V145" s="1"/>
      <x:c r="W145" s="1"/>
      <x:c r="X145" s="1"/>
      <x:c r="Y145" s="1"/>
      <x:c r="Z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  <x:c r="R146" s="1"/>
      <x:c r="S146" s="1"/>
      <x:c r="T146" s="1"/>
      <x:c r="U146" s="1"/>
      <x:c r="V146" s="1"/>
      <x:c r="W146" s="1"/>
      <x:c r="X146" s="1"/>
      <x:c r="Y146" s="1"/>
      <x:c r="Z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  <x:c r="R147" s="1"/>
      <x:c r="S147" s="1"/>
      <x:c r="T147" s="1"/>
      <x:c r="U147" s="1"/>
      <x:c r="V147" s="1"/>
      <x:c r="W147" s="1"/>
      <x:c r="X147" s="1"/>
      <x:c r="Y147" s="1"/>
      <x:c r="Z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  <x:c r="R148" s="1"/>
      <x:c r="S148" s="1"/>
      <x:c r="T148" s="1"/>
      <x:c r="U148" s="1"/>
      <x:c r="V148" s="1"/>
      <x:c r="W148" s="1"/>
      <x:c r="X148" s="1"/>
      <x:c r="Y148" s="1"/>
      <x:c r="Z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  <x:c r="R149" s="1"/>
      <x:c r="S149" s="1"/>
      <x:c r="T149" s="1"/>
      <x:c r="U149" s="1"/>
      <x:c r="V149" s="1"/>
      <x:c r="W149" s="1"/>
      <x:c r="X149" s="1"/>
      <x:c r="Y149" s="1"/>
      <x:c r="Z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  <x:c r="R150" s="1"/>
      <x:c r="S150" s="1"/>
      <x:c r="T150" s="1"/>
      <x:c r="U150" s="1"/>
      <x:c r="V150" s="1"/>
      <x:c r="W150" s="1"/>
      <x:c r="X150" s="1"/>
      <x:c r="Y150" s="1"/>
      <x:c r="Z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  <x:c r="R151" s="1"/>
      <x:c r="S151" s="1"/>
      <x:c r="T151" s="1"/>
      <x:c r="U151" s="1"/>
      <x:c r="V151" s="1"/>
      <x:c r="W151" s="1"/>
      <x:c r="X151" s="1"/>
      <x:c r="Y151" s="1"/>
      <x:c r="Z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  <x:c r="R152" s="1"/>
      <x:c r="S152" s="1"/>
      <x:c r="T152" s="1"/>
      <x:c r="U152" s="1"/>
      <x:c r="V152" s="1"/>
      <x:c r="W152" s="1"/>
      <x:c r="X152" s="1"/>
      <x:c r="Y152" s="1"/>
      <x:c r="Z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  <x:c r="R153" s="1"/>
      <x:c r="S153" s="1"/>
      <x:c r="T153" s="1"/>
      <x:c r="U153" s="1"/>
      <x:c r="V153" s="1"/>
      <x:c r="W153" s="1"/>
      <x:c r="X153" s="1"/>
      <x:c r="Y153" s="1"/>
      <x:c r="Z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  <x:c r="R154" s="1"/>
      <x:c r="S154" s="1"/>
      <x:c r="T154" s="1"/>
      <x:c r="U154" s="1"/>
      <x:c r="V154" s="1"/>
      <x:c r="W154" s="1"/>
      <x:c r="X154" s="1"/>
      <x:c r="Y154" s="1"/>
      <x:c r="Z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  <x:c r="R155" s="1"/>
      <x:c r="S155" s="1"/>
      <x:c r="T155" s="1"/>
      <x:c r="U155" s="1"/>
      <x:c r="V155" s="1"/>
      <x:c r="W155" s="1"/>
      <x:c r="X155" s="1"/>
      <x:c r="Y155" s="1"/>
      <x:c r="Z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  <x:c r="R156" s="1"/>
      <x:c r="S156" s="1"/>
      <x:c r="T156" s="1"/>
      <x:c r="U156" s="1"/>
      <x:c r="V156" s="1"/>
      <x:c r="W156" s="1"/>
      <x:c r="X156" s="1"/>
      <x:c r="Y156" s="1"/>
      <x:c r="Z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  <x:c r="R157" s="1"/>
      <x:c r="S157" s="1"/>
      <x:c r="T157" s="1"/>
      <x:c r="U157" s="1"/>
      <x:c r="V157" s="1"/>
      <x:c r="W157" s="1"/>
      <x:c r="X157" s="1"/>
      <x:c r="Y157" s="1"/>
      <x:c r="Z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  <x:c r="R158" s="1"/>
      <x:c r="S158" s="1"/>
      <x:c r="T158" s="1"/>
      <x:c r="U158" s="1"/>
      <x:c r="V158" s="1"/>
      <x:c r="W158" s="1"/>
      <x:c r="X158" s="1"/>
      <x:c r="Y158" s="1"/>
      <x:c r="Z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  <x:c r="R159" s="1"/>
      <x:c r="S159" s="1"/>
      <x:c r="T159" s="1"/>
      <x:c r="U159" s="1"/>
      <x:c r="V159" s="1"/>
      <x:c r="W159" s="1"/>
      <x:c r="X159" s="1"/>
      <x:c r="Y159" s="1"/>
      <x:c r="Z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  <x:c r="R160" s="1"/>
      <x:c r="S160" s="1"/>
      <x:c r="T160" s="1"/>
      <x:c r="U160" s="1"/>
      <x:c r="V160" s="1"/>
      <x:c r="W160" s="1"/>
      <x:c r="X160" s="1"/>
      <x:c r="Y160" s="1"/>
      <x:c r="Z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  <x:c r="R161" s="1"/>
      <x:c r="S161" s="1"/>
      <x:c r="T161" s="1"/>
      <x:c r="U161" s="1"/>
      <x:c r="V161" s="1"/>
      <x:c r="W161" s="1"/>
      <x:c r="X161" s="1"/>
      <x:c r="Y161" s="1"/>
      <x:c r="Z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  <x:c r="R162" s="1"/>
      <x:c r="S162" s="1"/>
      <x:c r="T162" s="1"/>
      <x:c r="U162" s="1"/>
      <x:c r="V162" s="1"/>
      <x:c r="W162" s="1"/>
      <x:c r="X162" s="1"/>
      <x:c r="Y162" s="1"/>
      <x:c r="Z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  <x:c r="R163" s="1"/>
      <x:c r="S163" s="1"/>
      <x:c r="T163" s="1"/>
      <x:c r="U163" s="1"/>
      <x:c r="V163" s="1"/>
      <x:c r="W163" s="1"/>
      <x:c r="X163" s="1"/>
      <x:c r="Y163" s="1"/>
      <x:c r="Z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  <x:c r="R164" s="1"/>
      <x:c r="S164" s="1"/>
      <x:c r="T164" s="1"/>
      <x:c r="U164" s="1"/>
      <x:c r="V164" s="1"/>
      <x:c r="W164" s="1"/>
      <x:c r="X164" s="1"/>
      <x:c r="Y164" s="1"/>
      <x:c r="Z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  <x:c r="R165" s="1"/>
      <x:c r="S165" s="1"/>
      <x:c r="T165" s="1"/>
      <x:c r="U165" s="1"/>
      <x:c r="V165" s="1"/>
      <x:c r="W165" s="1"/>
      <x:c r="X165" s="1"/>
      <x:c r="Y165" s="1"/>
      <x:c r="Z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  <x:c r="R166" s="1"/>
      <x:c r="S166" s="1"/>
      <x:c r="T166" s="1"/>
      <x:c r="U166" s="1"/>
      <x:c r="V166" s="1"/>
      <x:c r="W166" s="1"/>
      <x:c r="X166" s="1"/>
      <x:c r="Y166" s="1"/>
      <x:c r="Z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  <x:c r="R167" s="1"/>
      <x:c r="S167" s="1"/>
      <x:c r="T167" s="1"/>
      <x:c r="U167" s="1"/>
      <x:c r="V167" s="1"/>
      <x:c r="W167" s="1"/>
      <x:c r="X167" s="1"/>
      <x:c r="Y167" s="1"/>
      <x:c r="Z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  <x:c r="R168" s="1"/>
      <x:c r="S168" s="1"/>
      <x:c r="T168" s="1"/>
      <x:c r="U168" s="1"/>
      <x:c r="V168" s="1"/>
      <x:c r="W168" s="1"/>
      <x:c r="X168" s="1"/>
      <x:c r="Y168" s="1"/>
      <x:c r="Z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  <x:c r="R169" s="1"/>
      <x:c r="S169" s="1"/>
      <x:c r="T169" s="1"/>
      <x:c r="U169" s="1"/>
      <x:c r="V169" s="1"/>
      <x:c r="W169" s="1"/>
      <x:c r="X169" s="1"/>
      <x:c r="Y169" s="1"/>
      <x:c r="Z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  <x:c r="R170" s="1"/>
      <x:c r="S170" s="1"/>
      <x:c r="T170" s="1"/>
      <x:c r="U170" s="1"/>
      <x:c r="V170" s="1"/>
      <x:c r="W170" s="1"/>
      <x:c r="X170" s="1"/>
      <x:c r="Y170" s="1"/>
      <x:c r="Z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  <x:c r="R171" s="1"/>
      <x:c r="S171" s="1"/>
      <x:c r="T171" s="1"/>
      <x:c r="U171" s="1"/>
      <x:c r="V171" s="1"/>
      <x:c r="W171" s="1"/>
      <x:c r="X171" s="1"/>
      <x:c r="Y171" s="1"/>
      <x:c r="Z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  <x:c r="R172" s="1"/>
      <x:c r="S172" s="1"/>
      <x:c r="T172" s="1"/>
      <x:c r="U172" s="1"/>
      <x:c r="V172" s="1"/>
      <x:c r="W172" s="1"/>
      <x:c r="X172" s="1"/>
      <x:c r="Y172" s="1"/>
      <x:c r="Z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  <x:c r="R173" s="1"/>
      <x:c r="S173" s="1"/>
      <x:c r="T173" s="1"/>
      <x:c r="U173" s="1"/>
      <x:c r="V173" s="1"/>
      <x:c r="W173" s="1"/>
      <x:c r="X173" s="1"/>
      <x:c r="Y173" s="1"/>
      <x:c r="Z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  <x:c r="R174" s="1"/>
      <x:c r="S174" s="1"/>
      <x:c r="T174" s="1"/>
      <x:c r="U174" s="1"/>
      <x:c r="V174" s="1"/>
      <x:c r="W174" s="1"/>
      <x:c r="X174" s="1"/>
      <x:c r="Y174" s="1"/>
      <x:c r="Z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  <x:c r="R175" s="1"/>
      <x:c r="S175" s="1"/>
      <x:c r="T175" s="1"/>
      <x:c r="U175" s="1"/>
      <x:c r="V175" s="1"/>
      <x:c r="W175" s="1"/>
      <x:c r="X175" s="1"/>
      <x:c r="Y175" s="1"/>
      <x:c r="Z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  <x:c r="R176" s="1"/>
      <x:c r="S176" s="1"/>
      <x:c r="T176" s="1"/>
      <x:c r="U176" s="1"/>
      <x:c r="V176" s="1"/>
      <x:c r="W176" s="1"/>
      <x:c r="X176" s="1"/>
      <x:c r="Y176" s="1"/>
      <x:c r="Z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  <x:c r="R177" s="1"/>
      <x:c r="S177" s="1"/>
      <x:c r="T177" s="1"/>
      <x:c r="U177" s="1"/>
      <x:c r="V177" s="1"/>
      <x:c r="W177" s="1"/>
      <x:c r="X177" s="1"/>
      <x:c r="Y177" s="1"/>
      <x:c r="Z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  <x:c r="R178" s="1"/>
      <x:c r="S178" s="1"/>
      <x:c r="T178" s="1"/>
      <x:c r="U178" s="1"/>
      <x:c r="V178" s="1"/>
      <x:c r="W178" s="1"/>
      <x:c r="X178" s="1"/>
      <x:c r="Y178" s="1"/>
      <x:c r="Z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  <x:c r="R179" s="1"/>
      <x:c r="S179" s="1"/>
      <x:c r="T179" s="1"/>
      <x:c r="U179" s="1"/>
      <x:c r="V179" s="1"/>
      <x:c r="W179" s="1"/>
      <x:c r="X179" s="1"/>
      <x:c r="Y179" s="1"/>
      <x:c r="Z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  <x:c r="R180" s="1"/>
      <x:c r="S180" s="1"/>
      <x:c r="T180" s="1"/>
      <x:c r="U180" s="1"/>
      <x:c r="V180" s="1"/>
      <x:c r="W180" s="1"/>
      <x:c r="X180" s="1"/>
      <x:c r="Y180" s="1"/>
      <x:c r="Z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  <x:c r="R181" s="1"/>
      <x:c r="S181" s="1"/>
      <x:c r="T181" s="1"/>
      <x:c r="U181" s="1"/>
      <x:c r="V181" s="1"/>
      <x:c r="W181" s="1"/>
      <x:c r="X181" s="1"/>
      <x:c r="Y181" s="1"/>
      <x:c r="Z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  <x:c r="R182" s="1"/>
      <x:c r="S182" s="1"/>
      <x:c r="T182" s="1"/>
      <x:c r="U182" s="1"/>
      <x:c r="V182" s="1"/>
      <x:c r="W182" s="1"/>
      <x:c r="X182" s="1"/>
      <x:c r="Y182" s="1"/>
      <x:c r="Z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  <x:c r="R183" s="1"/>
      <x:c r="S183" s="1"/>
      <x:c r="T183" s="1"/>
      <x:c r="U183" s="1"/>
      <x:c r="V183" s="1"/>
      <x:c r="W183" s="1"/>
      <x:c r="X183" s="1"/>
      <x:c r="Y183" s="1"/>
      <x:c r="Z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  <x:c r="R184" s="1"/>
      <x:c r="S184" s="1"/>
      <x:c r="T184" s="1"/>
      <x:c r="U184" s="1"/>
      <x:c r="V184" s="1"/>
      <x:c r="W184" s="1"/>
      <x:c r="X184" s="1"/>
      <x:c r="Y184" s="1"/>
      <x:c r="Z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  <x:c r="R185" s="1"/>
      <x:c r="S185" s="1"/>
      <x:c r="T185" s="1"/>
      <x:c r="U185" s="1"/>
      <x:c r="V185" s="1"/>
      <x:c r="W185" s="1"/>
      <x:c r="X185" s="1"/>
      <x:c r="Y185" s="1"/>
      <x:c r="Z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  <x:c r="R186" s="1"/>
      <x:c r="S186" s="1"/>
      <x:c r="T186" s="1"/>
      <x:c r="U186" s="1"/>
      <x:c r="V186" s="1"/>
      <x:c r="W186" s="1"/>
      <x:c r="X186" s="1"/>
      <x:c r="Y186" s="1"/>
      <x:c r="Z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  <x:c r="R187" s="1"/>
      <x:c r="S187" s="1"/>
      <x:c r="T187" s="1"/>
      <x:c r="U187" s="1"/>
      <x:c r="V187" s="1"/>
      <x:c r="W187" s="1"/>
      <x:c r="X187" s="1"/>
      <x:c r="Y187" s="1"/>
      <x:c r="Z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  <x:c r="R188" s="1"/>
      <x:c r="S188" s="1"/>
      <x:c r="T188" s="1"/>
      <x:c r="U188" s="1"/>
      <x:c r="V188" s="1"/>
      <x:c r="W188" s="1"/>
      <x:c r="X188" s="1"/>
      <x:c r="Y188" s="1"/>
      <x:c r="Z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  <x:c r="R189" s="1"/>
      <x:c r="S189" s="1"/>
      <x:c r="T189" s="1"/>
      <x:c r="U189" s="1"/>
      <x:c r="V189" s="1"/>
      <x:c r="W189" s="1"/>
      <x:c r="X189" s="1"/>
      <x:c r="Y189" s="1"/>
      <x:c r="Z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  <x:c r="R190" s="1"/>
      <x:c r="S190" s="1"/>
      <x:c r="T190" s="1"/>
      <x:c r="U190" s="1"/>
      <x:c r="V190" s="1"/>
      <x:c r="W190" s="1"/>
      <x:c r="X190" s="1"/>
      <x:c r="Y190" s="1"/>
      <x:c r="Z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  <x:c r="R191" s="1"/>
      <x:c r="S191" s="1"/>
      <x:c r="T191" s="1"/>
      <x:c r="U191" s="1"/>
      <x:c r="V191" s="1"/>
      <x:c r="W191" s="1"/>
      <x:c r="X191" s="1"/>
      <x:c r="Y191" s="1"/>
      <x:c r="Z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  <x:c r="R192" s="1"/>
      <x:c r="S192" s="1"/>
      <x:c r="T192" s="1"/>
      <x:c r="U192" s="1"/>
      <x:c r="V192" s="1"/>
      <x:c r="W192" s="1"/>
      <x:c r="X192" s="1"/>
      <x:c r="Y192" s="1"/>
      <x:c r="Z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  <x:c r="R193" s="1"/>
      <x:c r="S193" s="1"/>
      <x:c r="T193" s="1"/>
      <x:c r="U193" s="1"/>
      <x:c r="V193" s="1"/>
      <x:c r="W193" s="1"/>
      <x:c r="X193" s="1"/>
      <x:c r="Y193" s="1"/>
      <x:c r="Z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  <x:c r="R194" s="1"/>
      <x:c r="S194" s="1"/>
      <x:c r="T194" s="1"/>
      <x:c r="U194" s="1"/>
      <x:c r="V194" s="1"/>
      <x:c r="W194" s="1"/>
      <x:c r="X194" s="1"/>
      <x:c r="Y194" s="1"/>
      <x:c r="Z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  <x:c r="R195" s="1"/>
      <x:c r="S195" s="1"/>
      <x:c r="T195" s="1"/>
      <x:c r="U195" s="1"/>
      <x:c r="V195" s="1"/>
      <x:c r="W195" s="1"/>
      <x:c r="X195" s="1"/>
      <x:c r="Y195" s="1"/>
      <x:c r="Z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  <x:c r="R196" s="1"/>
      <x:c r="S196" s="1"/>
      <x:c r="T196" s="1"/>
      <x:c r="U196" s="1"/>
      <x:c r="V196" s="1"/>
      <x:c r="W196" s="1"/>
      <x:c r="X196" s="1"/>
      <x:c r="Y196" s="1"/>
      <x:c r="Z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  <x:c r="R197" s="1"/>
      <x:c r="S197" s="1"/>
      <x:c r="T197" s="1"/>
      <x:c r="U197" s="1"/>
      <x:c r="V197" s="1"/>
      <x:c r="W197" s="1"/>
      <x:c r="X197" s="1"/>
      <x:c r="Y197" s="1"/>
      <x:c r="Z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  <x:c r="R198" s="1"/>
      <x:c r="S198" s="1"/>
      <x:c r="T198" s="1"/>
      <x:c r="U198" s="1"/>
      <x:c r="V198" s="1"/>
      <x:c r="W198" s="1"/>
      <x:c r="X198" s="1"/>
      <x:c r="Y198" s="1"/>
      <x:c r="Z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  <x:c r="R199" s="1"/>
      <x:c r="S199" s="1"/>
      <x:c r="T199" s="1"/>
      <x:c r="U199" s="1"/>
      <x:c r="V199" s="1"/>
      <x:c r="W199" s="1"/>
      <x:c r="X199" s="1"/>
      <x:c r="Y199" s="1"/>
      <x:c r="Z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  <x:c r="R200" s="1"/>
      <x:c r="S200" s="1"/>
      <x:c r="T200" s="1"/>
      <x:c r="U200" s="1"/>
      <x:c r="V200" s="1"/>
      <x:c r="W200" s="1"/>
      <x:c r="X200" s="1"/>
      <x:c r="Y200" s="1"/>
      <x:c r="Z200" s="1"/>
    </x:row>
  </x:sheetData>
  <x:mergeCells>
    <x:mergeCell ref="A1:H1"/>
    <x:mergeCell ref="A2:H2"/>
    <x:mergeCell ref="A5:H5"/>
    <x:mergeCell ref="A16:H16"/>
    <x:mergeCell ref="A18:H18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2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</x:cols>
  <x:sheetData>
    <x:row r="1" ht="23" customHeight="1">
      <x:c r="A1" s="2" t="str">
        <x:v>Estimate bands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</x:row>
    <x:row r="2" ht="23" customHeight="1">
      <x:c r="A2" s="3" t="str">
        <x:v>Reported value is among lots with usable estimates and follows source price conventions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  <x:c r="V2" s="1"/>
      <x:c r="W2" s="1"/>
      <x:c r="X2" s="1"/>
      <x:c r="Y2" s="1"/>
      <x:c r="Z2" s="1"/>
    </x:row>
    <x:row r="3" ht="23" customHeight="1">
      <x:c r="A3" s="4"/>
      <x:c r="B3" s="4"/>
      <x:c r="C3" s="4"/>
      <x:c r="D3" s="4"/>
      <x:c r="E3" s="4"/>
      <x:c r="F3" s="4"/>
      <x:c r="G3" s="4"/>
      <x:c r="H3" s="4"/>
      <x:c r="I3" s="4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  <x:c r="V3" s="1"/>
      <x:c r="W3" s="1"/>
      <x:c r="X3" s="1"/>
      <x:c r="Y3" s="1"/>
      <x:c r="Z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  <x:c r="V4" s="1"/>
      <x:c r="W4" s="1"/>
      <x:c r="X4" s="1"/>
      <x:c r="Y4" s="1"/>
      <x:c r="Z4" s="1"/>
    </x:row>
    <x:row r="5" ht="30" customHeight="1">
      <x:c r="A5" s="19" t="str">
        <x:v>Upper-estimate band</x:v>
      </x:c>
      <x:c r="B5" s="20" t="str">
        <x:v>Lots offered</x:v>
      </x:c>
      <x:c r="C5" s="20" t="str">
        <x:v>Lots sold</x:v>
      </x:c>
      <x:c r="D5" s="20" t="str">
        <x:v>Sell-through</x:v>
      </x:c>
      <x:c r="E5" s="20" t="str">
        <x:v>95% CI low</x:v>
      </x:c>
      <x:c r="F5" s="20" t="str">
        <x:v>95% CI high</x:v>
      </x:c>
      <x:c r="G5" s="20" t="str">
        <x:v>Reported value</x:v>
      </x:c>
      <x:c r="H5" s="20" t="str">
        <x:v>Share of lots</x:v>
      </x:c>
      <x:c r="I5" s="21" t="str">
        <x:v>Share of value</x:v>
      </x:c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</x:row>
    <x:row r="6">
      <x:c r="A6" s="1" t="str">
        <x:v>Under £5k</x:v>
      </x:c>
      <x:c r="B6" s="22" t="n">
        <x:v>13462</x:v>
      </x:c>
      <x:c r="C6" s="22" t="n">
        <x:v>10050</x:v>
      </x:c>
      <x:c r="D6" s="23" t="n">
        <x:f>C6/B6</x:f>
        <x:v>0.746545832714307</x:v>
      </x:c>
      <x:c r="E6" s="23" t="n">
        <x:v>0.7390000000000001</x:v>
      </x:c>
      <x:c r="F6" s="23" t="n">
        <x:v>0.754</x:v>
      </x:c>
      <x:c r="G6" s="24" t="n">
        <x:v>13830621</x:v>
      </x:c>
      <x:c r="H6" s="23" t="n">
        <x:f>B6/SUM($B$6:$B$11)</x:f>
        <x:v>0.6134986100350909</x:v>
      </x:c>
      <x:c r="I6" s="23" t="n">
        <x:f>G6/SUM($G$6:$G$11)</x:f>
        <x:v>0.018434686638260443</x:v>
      </x:c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</x:row>
    <x:row r="7">
      <x:c r="A7" s="1" t="str">
        <x:v>£5k–£20k</x:v>
      </x:c>
      <x:c r="B7" s="22" t="n">
        <x:v>5155</x:v>
      </x:c>
      <x:c r="C7" s="22" t="n">
        <x:v>3882</x:v>
      </x:c>
      <x:c r="D7" s="23" t="n">
        <x:f>C7/B7</x:f>
        <x:v>0.7530552861299709</x:v>
      </x:c>
      <x:c r="E7" s="23" t="n">
        <x:v>0.741</x:v>
      </x:c>
      <x:c r="F7" s="23" t="n">
        <x:v>0.765</x:v>
      </x:c>
      <x:c r="G7" s="24" t="n">
        <x:v>42506774.29</x:v>
      </x:c>
      <x:c r="H7" s="23" t="n">
        <x:f>B7/SUM($B$6:$B$11)</x:f>
        <x:v>0.23492685594494828</x:v>
      </x:c>
      <x:c r="I7" s="23" t="n">
        <x:f>G7/SUM($G$6:$G$11)</x:f>
        <x:v>0.05665682430596685</x:v>
      </x:c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</x:row>
    <x:row r="8">
      <x:c r="A8" s="1" t="str">
        <x:v>£20k–£50k</x:v>
      </x:c>
      <x:c r="B8" s="22" t="n">
        <x:v>1420</x:v>
      </x:c>
      <x:c r="C8" s="22" t="n">
        <x:v>1075</x:v>
      </x:c>
      <x:c r="D8" s="23" t="n">
        <x:f>C8/B8</x:f>
        <x:v>0.7570422535211268</x:v>
      </x:c>
      <x:c r="E8" s="23" t="n">
        <x:v>0.7340000000000001</x:v>
      </x:c>
      <x:c r="F8" s="23" t="n">
        <x:v>0.779</x:v>
      </x:c>
      <x:c r="G8" s="24" t="n">
        <x:v>37640694</x:v>
      </x:c>
      <x:c r="H8" s="23" t="n">
        <x:f>B8/SUM($B$6:$B$11)</x:f>
        <x:v>0.06471312035728934</x:v>
      </x:c>
      <x:c r="I8" s="23" t="n">
        <x:f>G8/SUM($G$6:$G$11)</x:f>
        <x:v>0.050170877991425694</x:v>
      </x:c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</x:row>
    <x:row r="9">
      <x:c r="A9" s="1" t="str">
        <x:v>£50k–£250k</x:v>
      </x:c>
      <x:c r="B9" s="22" t="n">
        <x:v>1390</x:v>
      </x:c>
      <x:c r="C9" s="22" t="n">
        <x:v>1088</x:v>
      </x:c>
      <x:c r="D9" s="23" t="n">
        <x:f>C9/B9</x:f>
        <x:v>0.7827338129496403</x:v>
      </x:c>
      <x:c r="E9" s="23" t="n">
        <x:v>0.76</x:v>
      </x:c>
      <x:c r="F9" s="23" t="n">
        <x:v>0.804</x:v>
      </x:c>
      <x:c r="G9" s="24" t="n">
        <x:v>123481666.94</x:v>
      </x:c>
      <x:c r="H9" s="23" t="n">
        <x:f>B9/SUM($B$6:$B$11)</x:f>
        <x:v>0.06334594175819168</x:v>
      </x:c>
      <x:c r="I9" s="23" t="n">
        <x:f>G9/SUM($G$6:$G$11)</x:f>
        <x:v>0.16458739167308137</x:v>
      </x:c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</x:row>
    <x:row r="10">
      <x:c r="A10" s="1" t="str">
        <x:v>£250k–£1m</x:v>
      </x:c>
      <x:c r="B10" s="22" t="n">
        <x:v>380</x:v>
      </x:c>
      <x:c r="C10" s="22" t="n">
        <x:v>328</x:v>
      </x:c>
      <x:c r="D10" s="23" t="n">
        <x:f>C10/B10</x:f>
        <x:v>0.8631578947368421</x:v>
      </x:c>
      <x:c r="E10" s="23" t="n">
        <x:v>0.825</x:v>
      </x:c>
      <x:c r="F10" s="23" t="n">
        <x:v>0.894</x:v>
      </x:c>
      <x:c r="G10" s="24" t="n">
        <x:v>168802500</x:v>
      </x:c>
      <x:c r="H10" s="23" t="n">
        <x:f>B10/SUM($B$6:$B$11)</x:f>
        <x:v>0.01731759558857039</x:v>
      </x:c>
      <x:c r="I10" s="23" t="n">
        <x:f>G10/SUM($G$6:$G$11)</x:f>
        <x:v>0.22499504478178953</x:v>
      </x:c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</x:row>
    <x:row r="11">
      <x:c r="A11" s="1" t="str">
        <x:v>£1m+</x:v>
      </x:c>
      <x:c r="B11" s="22" t="n">
        <x:v>136</x:v>
      </x:c>
      <x:c r="C11" s="22" t="n">
        <x:v>123</x:v>
      </x:c>
      <x:c r="D11" s="23" t="n">
        <x:f>C11/B11</x:f>
        <x:v>0.9044117647058824</x:v>
      </x:c>
      <x:c r="E11" s="23" t="n">
        <x:v>0.843</x:v>
      </x:c>
      <x:c r="F11" s="23" t="n">
        <x:v>0.943</x:v>
      </x:c>
      <x:c r="G11" s="24" t="n">
        <x:v>363987600</x:v>
      </x:c>
      <x:c r="H11" s="23" t="n">
        <x:f>B11/SUM($B$6:$B$11)</x:f>
        <x:v>0.006197876315909402</x:v>
      </x:c>
      <x:c r="I11" s="23" t="n">
        <x:f>G11/SUM($G$6:$G$11)</x:f>
        <x:v>0.4851551746094761</x:v>
      </x:c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</x:row>
    <x:row r="12">
      <x:c r="A12" s="1"/>
      <x:c r="B12" s="1"/>
      <x:c r="C12" s="1"/>
      <x:c r="D12" s="1"/>
      <x:c r="E12" s="1"/>
      <x:c r="F12" s="1"/>
      <x:c r="G12" s="1"/>
      <x:c r="H12" s="1"/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</x:row>
    <x:row r="13">
      <x:c r="A13" s="1"/>
      <x:c r="B13" s="1"/>
      <x:c r="C13" s="1"/>
      <x:c r="D13" s="1"/>
      <x:c r="E13" s="1"/>
      <x:c r="F13" s="1"/>
      <x:c r="G13" s="1"/>
      <x:c r="H13" s="1"/>
      <x:c r="I13" s="1"/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</x:row>
    <x:row r="14">
      <x:c r="A14" s="1"/>
      <x:c r="B14" s="1"/>
      <x:c r="C14" s="1"/>
      <x:c r="D14" s="1"/>
      <x:c r="E14" s="1"/>
      <x:c r="F14" s="1"/>
      <x:c r="G14" s="1"/>
      <x:c r="H14" s="1"/>
      <x:c r="I14" s="1"/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</x:row>
    <x:row r="15">
      <x:c r="A15" s="1"/>
      <x:c r="B15" s="1"/>
      <x:c r="C15" s="1"/>
      <x:c r="D15" s="1"/>
      <x:c r="E15" s="1"/>
      <x:c r="F15" s="1"/>
      <x:c r="G15" s="1"/>
      <x:c r="H15" s="1"/>
      <x:c r="I15" s="1"/>
      <x:c r="J15" s="1"/>
      <x:c r="K15" s="1"/>
      <x:c r="L15" s="1"/>
      <x:c r="M15" s="1"/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</x:row>
    <x:row r="16">
      <x:c r="A16" s="1"/>
      <x:c r="B16" s="1"/>
      <x:c r="C16" s="1"/>
      <x:c r="D16" s="1"/>
      <x:c r="E16" s="1"/>
      <x:c r="F16" s="1"/>
      <x:c r="G16" s="1"/>
      <x:c r="H16" s="1"/>
      <x:c r="I16" s="1"/>
      <x:c r="J16" s="1"/>
      <x:c r="K16" s="1"/>
      <x:c r="L16" s="1"/>
      <x:c r="M16" s="1"/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</x:row>
    <x:row r="17">
      <x:c r="A17" s="1"/>
      <x:c r="B17" s="1"/>
      <x:c r="C17" s="1"/>
      <x:c r="D17" s="1"/>
      <x:c r="E17" s="1"/>
      <x:c r="F17" s="1"/>
      <x:c r="G17" s="1"/>
      <x:c r="H17" s="1"/>
      <x:c r="I17" s="1"/>
      <x:c r="J17" s="1"/>
      <x:c r="K17" s="1"/>
      <x:c r="L17" s="1"/>
      <x:c r="M17" s="1"/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</x:row>
    <x:row r="18">
      <x:c r="A18" s="1"/>
      <x:c r="B18" s="1"/>
      <x:c r="C18" s="1"/>
      <x:c r="D18" s="1"/>
      <x:c r="E18" s="1"/>
      <x:c r="F18" s="1"/>
      <x:c r="G18" s="1"/>
      <x:c r="H18" s="1"/>
      <x:c r="I18" s="1"/>
      <x:c r="J18" s="1"/>
      <x:c r="K18" s="1"/>
      <x:c r="L18" s="1"/>
      <x:c r="M18" s="1"/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</x:row>
    <x:row r="19">
      <x:c r="A19" s="1"/>
      <x:c r="B19" s="1"/>
      <x:c r="C19" s="1"/>
      <x:c r="D19" s="1"/>
      <x:c r="E19" s="1"/>
      <x:c r="F19" s="1"/>
      <x:c r="G19" s="1"/>
      <x:c r="H19" s="1"/>
      <x:c r="I19" s="1"/>
      <x:c r="J19" s="1"/>
      <x:c r="K19" s="1"/>
      <x:c r="L19" s="1"/>
      <x:c r="M19" s="1"/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  <x:c r="N20" s="1"/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  <x:c r="K21" s="1"/>
      <x:c r="L21" s="1"/>
      <x:c r="M21" s="1"/>
      <x:c r="N21" s="1"/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  <x:c r="K22" s="1"/>
      <x:c r="L22" s="1"/>
      <x:c r="M22" s="1"/>
      <x:c r="N22" s="1"/>
      <x:c r="O22" s="1"/>
      <x:c r="P22" s="1"/>
      <x:c r="Q22" s="1"/>
      <x:c r="R22" s="1"/>
      <x:c r="S22" s="1"/>
      <x:c r="T22" s="1"/>
      <x:c r="U22" s="1"/>
      <x:c r="V22" s="1"/>
      <x:c r="W22" s="1"/>
      <x:c r="X22" s="1"/>
      <x:c r="Y22" s="1"/>
      <x:c r="Z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  <x:c r="O25" s="1"/>
      <x:c r="P25" s="1"/>
      <x:c r="Q25" s="1"/>
      <x:c r="R25" s="1"/>
      <x:c r="S25" s="1"/>
      <x:c r="T25" s="1"/>
      <x:c r="U25" s="1"/>
      <x:c r="V25" s="1"/>
      <x:c r="W25" s="1"/>
      <x:c r="X25" s="1"/>
      <x:c r="Y25" s="1"/>
      <x:c r="Z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  <x:c r="L27" s="1"/>
      <x:c r="M27" s="1"/>
      <x:c r="N27" s="1"/>
      <x:c r="O27" s="1"/>
      <x:c r="P27" s="1"/>
      <x:c r="Q27" s="1"/>
      <x:c r="R27" s="1"/>
      <x:c r="S27" s="1"/>
      <x:c r="T27" s="1"/>
      <x:c r="U27" s="1"/>
      <x:c r="V27" s="1"/>
      <x:c r="W27" s="1"/>
      <x:c r="X27" s="1"/>
      <x:c r="Y27" s="1"/>
      <x:c r="Z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  <x:c r="R28" s="1"/>
      <x:c r="S28" s="1"/>
      <x:c r="T28" s="1"/>
      <x:c r="U28" s="1"/>
      <x:c r="V28" s="1"/>
      <x:c r="W28" s="1"/>
      <x:c r="X28" s="1"/>
      <x:c r="Y28" s="1"/>
      <x:c r="Z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  <x:c r="R29" s="1"/>
      <x:c r="S29" s="1"/>
      <x:c r="T29" s="1"/>
      <x:c r="U29" s="1"/>
      <x:c r="V29" s="1"/>
      <x:c r="W29" s="1"/>
      <x:c r="X29" s="1"/>
      <x:c r="Y29" s="1"/>
      <x:c r="Z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  <x:c r="V31" s="1"/>
      <x:c r="W31" s="1"/>
      <x:c r="X31" s="1"/>
      <x:c r="Y31" s="1"/>
      <x:c r="Z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  <x:c r="V32" s="1"/>
      <x:c r="W32" s="1"/>
      <x:c r="X32" s="1"/>
      <x:c r="Y32" s="1"/>
      <x:c r="Z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  <x:c r="V33" s="1"/>
      <x:c r="W33" s="1"/>
      <x:c r="X33" s="1"/>
      <x:c r="Y33" s="1"/>
      <x:c r="Z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  <x:c r="V34" s="1"/>
      <x:c r="W34" s="1"/>
      <x:c r="X34" s="1"/>
      <x:c r="Y34" s="1"/>
      <x:c r="Z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  <x:c r="V35" s="1"/>
      <x:c r="W35" s="1"/>
      <x:c r="X35" s="1"/>
      <x:c r="Y35" s="1"/>
      <x:c r="Z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  <x:c r="R36" s="1"/>
      <x:c r="S36" s="1"/>
      <x:c r="T36" s="1"/>
      <x:c r="U36" s="1"/>
      <x:c r="V36" s="1"/>
      <x:c r="W36" s="1"/>
      <x:c r="X36" s="1"/>
      <x:c r="Y36" s="1"/>
      <x:c r="Z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  <x:c r="R37" s="1"/>
      <x:c r="S37" s="1"/>
      <x:c r="T37" s="1"/>
      <x:c r="U37" s="1"/>
      <x:c r="V37" s="1"/>
      <x:c r="W37" s="1"/>
      <x:c r="X37" s="1"/>
      <x:c r="Y37" s="1"/>
      <x:c r="Z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  <x:c r="R38" s="1"/>
      <x:c r="S38" s="1"/>
      <x:c r="T38" s="1"/>
      <x:c r="U38" s="1"/>
      <x:c r="V38" s="1"/>
      <x:c r="W38" s="1"/>
      <x:c r="X38" s="1"/>
      <x:c r="Y38" s="1"/>
      <x:c r="Z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  <x:c r="R39" s="1"/>
      <x:c r="S39" s="1"/>
      <x:c r="T39" s="1"/>
      <x:c r="U39" s="1"/>
      <x:c r="V39" s="1"/>
      <x:c r="W39" s="1"/>
      <x:c r="X39" s="1"/>
      <x:c r="Y39" s="1"/>
      <x:c r="Z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  <x:c r="R40" s="1"/>
      <x:c r="S40" s="1"/>
      <x:c r="T40" s="1"/>
      <x:c r="U40" s="1"/>
      <x:c r="V40" s="1"/>
      <x:c r="W40" s="1"/>
      <x:c r="X40" s="1"/>
      <x:c r="Y40" s="1"/>
      <x:c r="Z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  <x:c r="R41" s="1"/>
      <x:c r="S41" s="1"/>
      <x:c r="T41" s="1"/>
      <x:c r="U41" s="1"/>
      <x:c r="V41" s="1"/>
      <x:c r="W41" s="1"/>
      <x:c r="X41" s="1"/>
      <x:c r="Y41" s="1"/>
      <x:c r="Z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  <x:c r="R42" s="1"/>
      <x:c r="S42" s="1"/>
      <x:c r="T42" s="1"/>
      <x:c r="U42" s="1"/>
      <x:c r="V42" s="1"/>
      <x:c r="W42" s="1"/>
      <x:c r="X42" s="1"/>
      <x:c r="Y42" s="1"/>
      <x:c r="Z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  <x:c r="R43" s="1"/>
      <x:c r="S43" s="1"/>
      <x:c r="T43" s="1"/>
      <x:c r="U43" s="1"/>
      <x:c r="V43" s="1"/>
      <x:c r="W43" s="1"/>
      <x:c r="X43" s="1"/>
      <x:c r="Y43" s="1"/>
      <x:c r="Z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  <x:c r="R44" s="1"/>
      <x:c r="S44" s="1"/>
      <x:c r="T44" s="1"/>
      <x:c r="U44" s="1"/>
      <x:c r="V44" s="1"/>
      <x:c r="W44" s="1"/>
      <x:c r="X44" s="1"/>
      <x:c r="Y44" s="1"/>
      <x:c r="Z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  <x:c r="R45" s="1"/>
      <x:c r="S45" s="1"/>
      <x:c r="T45" s="1"/>
      <x:c r="U45" s="1"/>
      <x:c r="V45" s="1"/>
      <x:c r="W45" s="1"/>
      <x:c r="X45" s="1"/>
      <x:c r="Y45" s="1"/>
      <x:c r="Z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  <x:c r="R46" s="1"/>
      <x:c r="S46" s="1"/>
      <x:c r="T46" s="1"/>
      <x:c r="U46" s="1"/>
      <x:c r="V46" s="1"/>
      <x:c r="W46" s="1"/>
      <x:c r="X46" s="1"/>
      <x:c r="Y46" s="1"/>
      <x:c r="Z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  <x:c r="R47" s="1"/>
      <x:c r="S47" s="1"/>
      <x:c r="T47" s="1"/>
      <x:c r="U47" s="1"/>
      <x:c r="V47" s="1"/>
      <x:c r="W47" s="1"/>
      <x:c r="X47" s="1"/>
      <x:c r="Y47" s="1"/>
      <x:c r="Z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  <x:c r="R48" s="1"/>
      <x:c r="S48" s="1"/>
      <x:c r="T48" s="1"/>
      <x:c r="U48" s="1"/>
      <x:c r="V48" s="1"/>
      <x:c r="W48" s="1"/>
      <x:c r="X48" s="1"/>
      <x:c r="Y48" s="1"/>
      <x:c r="Z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  <x:c r="R49" s="1"/>
      <x:c r="S49" s="1"/>
      <x:c r="T49" s="1"/>
      <x:c r="U49" s="1"/>
      <x:c r="V49" s="1"/>
      <x:c r="W49" s="1"/>
      <x:c r="X49" s="1"/>
      <x:c r="Y49" s="1"/>
      <x:c r="Z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  <x:c r="R50" s="1"/>
      <x:c r="S50" s="1"/>
      <x:c r="T50" s="1"/>
      <x:c r="U50" s="1"/>
      <x:c r="V50" s="1"/>
      <x:c r="W50" s="1"/>
      <x:c r="X50" s="1"/>
      <x:c r="Y50" s="1"/>
      <x:c r="Z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  <x:c r="R51" s="1"/>
      <x:c r="S51" s="1"/>
      <x:c r="T51" s="1"/>
      <x:c r="U51" s="1"/>
      <x:c r="V51" s="1"/>
      <x:c r="W51" s="1"/>
      <x:c r="X51" s="1"/>
      <x:c r="Y51" s="1"/>
      <x:c r="Z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  <x:c r="R52" s="1"/>
      <x:c r="S52" s="1"/>
      <x:c r="T52" s="1"/>
      <x:c r="U52" s="1"/>
      <x:c r="V52" s="1"/>
      <x:c r="W52" s="1"/>
      <x:c r="X52" s="1"/>
      <x:c r="Y52" s="1"/>
      <x:c r="Z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  <x:c r="R53" s="1"/>
      <x:c r="S53" s="1"/>
      <x:c r="T53" s="1"/>
      <x:c r="U53" s="1"/>
      <x:c r="V53" s="1"/>
      <x:c r="W53" s="1"/>
      <x:c r="X53" s="1"/>
      <x:c r="Y53" s="1"/>
      <x:c r="Z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  <x:c r="R54" s="1"/>
      <x:c r="S54" s="1"/>
      <x:c r="T54" s="1"/>
      <x:c r="U54" s="1"/>
      <x:c r="V54" s="1"/>
      <x:c r="W54" s="1"/>
      <x:c r="X54" s="1"/>
      <x:c r="Y54" s="1"/>
      <x:c r="Z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  <x:c r="R55" s="1"/>
      <x:c r="S55" s="1"/>
      <x:c r="T55" s="1"/>
      <x:c r="U55" s="1"/>
      <x:c r="V55" s="1"/>
      <x:c r="W55" s="1"/>
      <x:c r="X55" s="1"/>
      <x:c r="Y55" s="1"/>
      <x:c r="Z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  <x:c r="R56" s="1"/>
      <x:c r="S56" s="1"/>
      <x:c r="T56" s="1"/>
      <x:c r="U56" s="1"/>
      <x:c r="V56" s="1"/>
      <x:c r="W56" s="1"/>
      <x:c r="X56" s="1"/>
      <x:c r="Y56" s="1"/>
      <x:c r="Z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  <x:c r="R57" s="1"/>
      <x:c r="S57" s="1"/>
      <x:c r="T57" s="1"/>
      <x:c r="U57" s="1"/>
      <x:c r="V57" s="1"/>
      <x:c r="W57" s="1"/>
      <x:c r="X57" s="1"/>
      <x:c r="Y57" s="1"/>
      <x:c r="Z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  <x:c r="R58" s="1"/>
      <x:c r="S58" s="1"/>
      <x:c r="T58" s="1"/>
      <x:c r="U58" s="1"/>
      <x:c r="V58" s="1"/>
      <x:c r="W58" s="1"/>
      <x:c r="X58" s="1"/>
      <x:c r="Y58" s="1"/>
      <x:c r="Z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  <x:c r="R59" s="1"/>
      <x:c r="S59" s="1"/>
      <x:c r="T59" s="1"/>
      <x:c r="U59" s="1"/>
      <x:c r="V59" s="1"/>
      <x:c r="W59" s="1"/>
      <x:c r="X59" s="1"/>
      <x:c r="Y59" s="1"/>
      <x:c r="Z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  <x:c r="R60" s="1"/>
      <x:c r="S60" s="1"/>
      <x:c r="T60" s="1"/>
      <x:c r="U60" s="1"/>
      <x:c r="V60" s="1"/>
      <x:c r="W60" s="1"/>
      <x:c r="X60" s="1"/>
      <x:c r="Y60" s="1"/>
      <x:c r="Z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  <x:c r="R61" s="1"/>
      <x:c r="S61" s="1"/>
      <x:c r="T61" s="1"/>
      <x:c r="U61" s="1"/>
      <x:c r="V61" s="1"/>
      <x:c r="W61" s="1"/>
      <x:c r="X61" s="1"/>
      <x:c r="Y61" s="1"/>
      <x:c r="Z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  <x:c r="R62" s="1"/>
      <x:c r="S62" s="1"/>
      <x:c r="T62" s="1"/>
      <x:c r="U62" s="1"/>
      <x:c r="V62" s="1"/>
      <x:c r="W62" s="1"/>
      <x:c r="X62" s="1"/>
      <x:c r="Y62" s="1"/>
      <x:c r="Z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  <x:c r="R63" s="1"/>
      <x:c r="S63" s="1"/>
      <x:c r="T63" s="1"/>
      <x:c r="U63" s="1"/>
      <x:c r="V63" s="1"/>
      <x:c r="W63" s="1"/>
      <x:c r="X63" s="1"/>
      <x:c r="Y63" s="1"/>
      <x:c r="Z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  <x:c r="R64" s="1"/>
      <x:c r="S64" s="1"/>
      <x:c r="T64" s="1"/>
      <x:c r="U64" s="1"/>
      <x:c r="V64" s="1"/>
      <x:c r="W64" s="1"/>
      <x:c r="X64" s="1"/>
      <x:c r="Y64" s="1"/>
      <x:c r="Z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  <x:c r="R65" s="1"/>
      <x:c r="S65" s="1"/>
      <x:c r="T65" s="1"/>
      <x:c r="U65" s="1"/>
      <x:c r="V65" s="1"/>
      <x:c r="W65" s="1"/>
      <x:c r="X65" s="1"/>
      <x:c r="Y65" s="1"/>
      <x:c r="Z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  <x:c r="R66" s="1"/>
      <x:c r="S66" s="1"/>
      <x:c r="T66" s="1"/>
      <x:c r="U66" s="1"/>
      <x:c r="V66" s="1"/>
      <x:c r="W66" s="1"/>
      <x:c r="X66" s="1"/>
      <x:c r="Y66" s="1"/>
      <x:c r="Z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  <x:c r="R67" s="1"/>
      <x:c r="S67" s="1"/>
      <x:c r="T67" s="1"/>
      <x:c r="U67" s="1"/>
      <x:c r="V67" s="1"/>
      <x:c r="W67" s="1"/>
      <x:c r="X67" s="1"/>
      <x:c r="Y67" s="1"/>
      <x:c r="Z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  <x:c r="R68" s="1"/>
      <x:c r="S68" s="1"/>
      <x:c r="T68" s="1"/>
      <x:c r="U68" s="1"/>
      <x:c r="V68" s="1"/>
      <x:c r="W68" s="1"/>
      <x:c r="X68" s="1"/>
      <x:c r="Y68" s="1"/>
      <x:c r="Z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  <x:c r="R69" s="1"/>
      <x:c r="S69" s="1"/>
      <x:c r="T69" s="1"/>
      <x:c r="U69" s="1"/>
      <x:c r="V69" s="1"/>
      <x:c r="W69" s="1"/>
      <x:c r="X69" s="1"/>
      <x:c r="Y69" s="1"/>
      <x:c r="Z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  <x:c r="R70" s="1"/>
      <x:c r="S70" s="1"/>
      <x:c r="T70" s="1"/>
      <x:c r="U70" s="1"/>
      <x:c r="V70" s="1"/>
      <x:c r="W70" s="1"/>
      <x:c r="X70" s="1"/>
      <x:c r="Y70" s="1"/>
      <x:c r="Z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  <x:c r="R71" s="1"/>
      <x:c r="S71" s="1"/>
      <x:c r="T71" s="1"/>
      <x:c r="U71" s="1"/>
      <x:c r="V71" s="1"/>
      <x:c r="W71" s="1"/>
      <x:c r="X71" s="1"/>
      <x:c r="Y71" s="1"/>
      <x:c r="Z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  <x:c r="R72" s="1"/>
      <x:c r="S72" s="1"/>
      <x:c r="T72" s="1"/>
      <x:c r="U72" s="1"/>
      <x:c r="V72" s="1"/>
      <x:c r="W72" s="1"/>
      <x:c r="X72" s="1"/>
      <x:c r="Y72" s="1"/>
      <x:c r="Z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  <x:c r="R73" s="1"/>
      <x:c r="S73" s="1"/>
      <x:c r="T73" s="1"/>
      <x:c r="U73" s="1"/>
      <x:c r="V73" s="1"/>
      <x:c r="W73" s="1"/>
      <x:c r="X73" s="1"/>
      <x:c r="Y73" s="1"/>
      <x:c r="Z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  <x:c r="R74" s="1"/>
      <x:c r="S74" s="1"/>
      <x:c r="T74" s="1"/>
      <x:c r="U74" s="1"/>
      <x:c r="V74" s="1"/>
      <x:c r="W74" s="1"/>
      <x:c r="X74" s="1"/>
      <x:c r="Y74" s="1"/>
      <x:c r="Z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  <x:c r="R75" s="1"/>
      <x:c r="S75" s="1"/>
      <x:c r="T75" s="1"/>
      <x:c r="U75" s="1"/>
      <x:c r="V75" s="1"/>
      <x:c r="W75" s="1"/>
      <x:c r="X75" s="1"/>
      <x:c r="Y75" s="1"/>
      <x:c r="Z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  <x:c r="R76" s="1"/>
      <x:c r="S76" s="1"/>
      <x:c r="T76" s="1"/>
      <x:c r="U76" s="1"/>
      <x:c r="V76" s="1"/>
      <x:c r="W76" s="1"/>
      <x:c r="X76" s="1"/>
      <x:c r="Y76" s="1"/>
      <x:c r="Z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  <x:c r="R77" s="1"/>
      <x:c r="S77" s="1"/>
      <x:c r="T77" s="1"/>
      <x:c r="U77" s="1"/>
      <x:c r="V77" s="1"/>
      <x:c r="W77" s="1"/>
      <x:c r="X77" s="1"/>
      <x:c r="Y77" s="1"/>
      <x:c r="Z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  <x:c r="R78" s="1"/>
      <x:c r="S78" s="1"/>
      <x:c r="T78" s="1"/>
      <x:c r="U78" s="1"/>
      <x:c r="V78" s="1"/>
      <x:c r="W78" s="1"/>
      <x:c r="X78" s="1"/>
      <x:c r="Y78" s="1"/>
      <x:c r="Z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  <x:c r="R79" s="1"/>
      <x:c r="S79" s="1"/>
      <x:c r="T79" s="1"/>
      <x:c r="U79" s="1"/>
      <x:c r="V79" s="1"/>
      <x:c r="W79" s="1"/>
      <x:c r="X79" s="1"/>
      <x:c r="Y79" s="1"/>
      <x:c r="Z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  <x:c r="R80" s="1"/>
      <x:c r="S80" s="1"/>
      <x:c r="T80" s="1"/>
      <x:c r="U80" s="1"/>
      <x:c r="V80" s="1"/>
      <x:c r="W80" s="1"/>
      <x:c r="X80" s="1"/>
      <x:c r="Y80" s="1"/>
      <x:c r="Z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  <x:c r="O81" s="1"/>
      <x:c r="P81" s="1"/>
      <x:c r="Q81" s="1"/>
      <x:c r="R81" s="1"/>
      <x:c r="S81" s="1"/>
      <x:c r="T81" s="1"/>
      <x:c r="U81" s="1"/>
      <x:c r="V81" s="1"/>
      <x:c r="W81" s="1"/>
      <x:c r="X81" s="1"/>
      <x:c r="Y81" s="1"/>
      <x:c r="Z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  <x:c r="O82" s="1"/>
      <x:c r="P82" s="1"/>
      <x:c r="Q82" s="1"/>
      <x:c r="R82" s="1"/>
      <x:c r="S82" s="1"/>
      <x:c r="T82" s="1"/>
      <x:c r="U82" s="1"/>
      <x:c r="V82" s="1"/>
      <x:c r="W82" s="1"/>
      <x:c r="X82" s="1"/>
      <x:c r="Y82" s="1"/>
      <x:c r="Z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  <x:c r="O83" s="1"/>
      <x:c r="P83" s="1"/>
      <x:c r="Q83" s="1"/>
      <x:c r="R83" s="1"/>
      <x:c r="S83" s="1"/>
      <x:c r="T83" s="1"/>
      <x:c r="U83" s="1"/>
      <x:c r="V83" s="1"/>
      <x:c r="W83" s="1"/>
      <x:c r="X83" s="1"/>
      <x:c r="Y83" s="1"/>
      <x:c r="Z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  <x:c r="O84" s="1"/>
      <x:c r="P84" s="1"/>
      <x:c r="Q84" s="1"/>
      <x:c r="R84" s="1"/>
      <x:c r="S84" s="1"/>
      <x:c r="T84" s="1"/>
      <x:c r="U84" s="1"/>
      <x:c r="V84" s="1"/>
      <x:c r="W84" s="1"/>
      <x:c r="X84" s="1"/>
      <x:c r="Y84" s="1"/>
      <x:c r="Z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  <x:c r="O85" s="1"/>
      <x:c r="P85" s="1"/>
      <x:c r="Q85" s="1"/>
      <x:c r="R85" s="1"/>
      <x:c r="S85" s="1"/>
      <x:c r="T85" s="1"/>
      <x:c r="U85" s="1"/>
      <x:c r="V85" s="1"/>
      <x:c r="W85" s="1"/>
      <x:c r="X85" s="1"/>
      <x:c r="Y85" s="1"/>
      <x:c r="Z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  <x:c r="O86" s="1"/>
      <x:c r="P86" s="1"/>
      <x:c r="Q86" s="1"/>
      <x:c r="R86" s="1"/>
      <x:c r="S86" s="1"/>
      <x:c r="T86" s="1"/>
      <x:c r="U86" s="1"/>
      <x:c r="V86" s="1"/>
      <x:c r="W86" s="1"/>
      <x:c r="X86" s="1"/>
      <x:c r="Y86" s="1"/>
      <x:c r="Z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  <x:c r="O87" s="1"/>
      <x:c r="P87" s="1"/>
      <x:c r="Q87" s="1"/>
      <x:c r="R87" s="1"/>
      <x:c r="S87" s="1"/>
      <x:c r="T87" s="1"/>
      <x:c r="U87" s="1"/>
      <x:c r="V87" s="1"/>
      <x:c r="W87" s="1"/>
      <x:c r="X87" s="1"/>
      <x:c r="Y87" s="1"/>
      <x:c r="Z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  <x:c r="O88" s="1"/>
      <x:c r="P88" s="1"/>
      <x:c r="Q88" s="1"/>
      <x:c r="R88" s="1"/>
      <x:c r="S88" s="1"/>
      <x:c r="T88" s="1"/>
      <x:c r="U88" s="1"/>
      <x:c r="V88" s="1"/>
      <x:c r="W88" s="1"/>
      <x:c r="X88" s="1"/>
      <x:c r="Y88" s="1"/>
      <x:c r="Z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  <x:c r="O89" s="1"/>
      <x:c r="P89" s="1"/>
      <x:c r="Q89" s="1"/>
      <x:c r="R89" s="1"/>
      <x:c r="S89" s="1"/>
      <x:c r="T89" s="1"/>
      <x:c r="U89" s="1"/>
      <x:c r="V89" s="1"/>
      <x:c r="W89" s="1"/>
      <x:c r="X89" s="1"/>
      <x:c r="Y89" s="1"/>
      <x:c r="Z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  <x:c r="O90" s="1"/>
      <x:c r="P90" s="1"/>
      <x:c r="Q90" s="1"/>
      <x:c r="R90" s="1"/>
      <x:c r="S90" s="1"/>
      <x:c r="T90" s="1"/>
      <x:c r="U90" s="1"/>
      <x:c r="V90" s="1"/>
      <x:c r="W90" s="1"/>
      <x:c r="X90" s="1"/>
      <x:c r="Y90" s="1"/>
      <x:c r="Z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  <x:c r="O91" s="1"/>
      <x:c r="P91" s="1"/>
      <x:c r="Q91" s="1"/>
      <x:c r="R91" s="1"/>
      <x:c r="S91" s="1"/>
      <x:c r="T91" s="1"/>
      <x:c r="U91" s="1"/>
      <x:c r="V91" s="1"/>
      <x:c r="W91" s="1"/>
      <x:c r="X91" s="1"/>
      <x:c r="Y91" s="1"/>
      <x:c r="Z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  <x:c r="O92" s="1"/>
      <x:c r="P92" s="1"/>
      <x:c r="Q92" s="1"/>
      <x:c r="R92" s="1"/>
      <x:c r="S92" s="1"/>
      <x:c r="T92" s="1"/>
      <x:c r="U92" s="1"/>
      <x:c r="V92" s="1"/>
      <x:c r="W92" s="1"/>
      <x:c r="X92" s="1"/>
      <x:c r="Y92" s="1"/>
      <x:c r="Z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  <x:c r="O93" s="1"/>
      <x:c r="P93" s="1"/>
      <x:c r="Q93" s="1"/>
      <x:c r="R93" s="1"/>
      <x:c r="S93" s="1"/>
      <x:c r="T93" s="1"/>
      <x:c r="U93" s="1"/>
      <x:c r="V93" s="1"/>
      <x:c r="W93" s="1"/>
      <x:c r="X93" s="1"/>
      <x:c r="Y93" s="1"/>
      <x:c r="Z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  <x:c r="O94" s="1"/>
      <x:c r="P94" s="1"/>
      <x:c r="Q94" s="1"/>
      <x:c r="R94" s="1"/>
      <x:c r="S94" s="1"/>
      <x:c r="T94" s="1"/>
      <x:c r="U94" s="1"/>
      <x:c r="V94" s="1"/>
      <x:c r="W94" s="1"/>
      <x:c r="X94" s="1"/>
      <x:c r="Y94" s="1"/>
      <x:c r="Z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  <x:c r="O95" s="1"/>
      <x:c r="P95" s="1"/>
      <x:c r="Q95" s="1"/>
      <x:c r="R95" s="1"/>
      <x:c r="S95" s="1"/>
      <x:c r="T95" s="1"/>
      <x:c r="U95" s="1"/>
      <x:c r="V95" s="1"/>
      <x:c r="W95" s="1"/>
      <x:c r="X95" s="1"/>
      <x:c r="Y95" s="1"/>
      <x:c r="Z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  <x:c r="O96" s="1"/>
      <x:c r="P96" s="1"/>
      <x:c r="Q96" s="1"/>
      <x:c r="R96" s="1"/>
      <x:c r="S96" s="1"/>
      <x:c r="T96" s="1"/>
      <x:c r="U96" s="1"/>
      <x:c r="V96" s="1"/>
      <x:c r="W96" s="1"/>
      <x:c r="X96" s="1"/>
      <x:c r="Y96" s="1"/>
      <x:c r="Z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  <x:c r="O97" s="1"/>
      <x:c r="P97" s="1"/>
      <x:c r="Q97" s="1"/>
      <x:c r="R97" s="1"/>
      <x:c r="S97" s="1"/>
      <x:c r="T97" s="1"/>
      <x:c r="U97" s="1"/>
      <x:c r="V97" s="1"/>
      <x:c r="W97" s="1"/>
      <x:c r="X97" s="1"/>
      <x:c r="Y97" s="1"/>
      <x:c r="Z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  <x:c r="O98" s="1"/>
      <x:c r="P98" s="1"/>
      <x:c r="Q98" s="1"/>
      <x:c r="R98" s="1"/>
      <x:c r="S98" s="1"/>
      <x:c r="T98" s="1"/>
      <x:c r="U98" s="1"/>
      <x:c r="V98" s="1"/>
      <x:c r="W98" s="1"/>
      <x:c r="X98" s="1"/>
      <x:c r="Y98" s="1"/>
      <x:c r="Z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  <x:c r="O99" s="1"/>
      <x:c r="P99" s="1"/>
      <x:c r="Q99" s="1"/>
      <x:c r="R99" s="1"/>
      <x:c r="S99" s="1"/>
      <x:c r="T99" s="1"/>
      <x:c r="U99" s="1"/>
      <x:c r="V99" s="1"/>
      <x:c r="W99" s="1"/>
      <x:c r="X99" s="1"/>
      <x:c r="Y99" s="1"/>
      <x:c r="Z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  <x:c r="R100" s="1"/>
      <x:c r="S100" s="1"/>
      <x:c r="T100" s="1"/>
      <x:c r="U100" s="1"/>
      <x:c r="V100" s="1"/>
      <x:c r="W100" s="1"/>
      <x:c r="X100" s="1"/>
      <x:c r="Y100" s="1"/>
      <x:c r="Z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  <x:c r="R101" s="1"/>
      <x:c r="S101" s="1"/>
      <x:c r="T101" s="1"/>
      <x:c r="U101" s="1"/>
      <x:c r="V101" s="1"/>
      <x:c r="W101" s="1"/>
      <x:c r="X101" s="1"/>
      <x:c r="Y101" s="1"/>
      <x:c r="Z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  <x:c r="R102" s="1"/>
      <x:c r="S102" s="1"/>
      <x:c r="T102" s="1"/>
      <x:c r="U102" s="1"/>
      <x:c r="V102" s="1"/>
      <x:c r="W102" s="1"/>
      <x:c r="X102" s="1"/>
      <x:c r="Y102" s="1"/>
      <x:c r="Z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  <x:c r="R103" s="1"/>
      <x:c r="S103" s="1"/>
      <x:c r="T103" s="1"/>
      <x:c r="U103" s="1"/>
      <x:c r="V103" s="1"/>
      <x:c r="W103" s="1"/>
      <x:c r="X103" s="1"/>
      <x:c r="Y103" s="1"/>
      <x:c r="Z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  <x:c r="R104" s="1"/>
      <x:c r="S104" s="1"/>
      <x:c r="T104" s="1"/>
      <x:c r="U104" s="1"/>
      <x:c r="V104" s="1"/>
      <x:c r="W104" s="1"/>
      <x:c r="X104" s="1"/>
      <x:c r="Y104" s="1"/>
      <x:c r="Z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  <x:c r="R105" s="1"/>
      <x:c r="S105" s="1"/>
      <x:c r="T105" s="1"/>
      <x:c r="U105" s="1"/>
      <x:c r="V105" s="1"/>
      <x:c r="W105" s="1"/>
      <x:c r="X105" s="1"/>
      <x:c r="Y105" s="1"/>
      <x:c r="Z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  <x:c r="R106" s="1"/>
      <x:c r="S106" s="1"/>
      <x:c r="T106" s="1"/>
      <x:c r="U106" s="1"/>
      <x:c r="V106" s="1"/>
      <x:c r="W106" s="1"/>
      <x:c r="X106" s="1"/>
      <x:c r="Y106" s="1"/>
      <x:c r="Z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  <x:c r="R107" s="1"/>
      <x:c r="S107" s="1"/>
      <x:c r="T107" s="1"/>
      <x:c r="U107" s="1"/>
      <x:c r="V107" s="1"/>
      <x:c r="W107" s="1"/>
      <x:c r="X107" s="1"/>
      <x:c r="Y107" s="1"/>
      <x:c r="Z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  <x:c r="R108" s="1"/>
      <x:c r="S108" s="1"/>
      <x:c r="T108" s="1"/>
      <x:c r="U108" s="1"/>
      <x:c r="V108" s="1"/>
      <x:c r="W108" s="1"/>
      <x:c r="X108" s="1"/>
      <x:c r="Y108" s="1"/>
      <x:c r="Z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  <x:c r="R109" s="1"/>
      <x:c r="S109" s="1"/>
      <x:c r="T109" s="1"/>
      <x:c r="U109" s="1"/>
      <x:c r="V109" s="1"/>
      <x:c r="W109" s="1"/>
      <x:c r="X109" s="1"/>
      <x:c r="Y109" s="1"/>
      <x:c r="Z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  <x:c r="R110" s="1"/>
      <x:c r="S110" s="1"/>
      <x:c r="T110" s="1"/>
      <x:c r="U110" s="1"/>
      <x:c r="V110" s="1"/>
      <x:c r="W110" s="1"/>
      <x:c r="X110" s="1"/>
      <x:c r="Y110" s="1"/>
      <x:c r="Z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  <x:c r="R111" s="1"/>
      <x:c r="S111" s="1"/>
      <x:c r="T111" s="1"/>
      <x:c r="U111" s="1"/>
      <x:c r="V111" s="1"/>
      <x:c r="W111" s="1"/>
      <x:c r="X111" s="1"/>
      <x:c r="Y111" s="1"/>
      <x:c r="Z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  <x:c r="R112" s="1"/>
      <x:c r="S112" s="1"/>
      <x:c r="T112" s="1"/>
      <x:c r="U112" s="1"/>
      <x:c r="V112" s="1"/>
      <x:c r="W112" s="1"/>
      <x:c r="X112" s="1"/>
      <x:c r="Y112" s="1"/>
      <x:c r="Z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  <x:c r="R113" s="1"/>
      <x:c r="S113" s="1"/>
      <x:c r="T113" s="1"/>
      <x:c r="U113" s="1"/>
      <x:c r="V113" s="1"/>
      <x:c r="W113" s="1"/>
      <x:c r="X113" s="1"/>
      <x:c r="Y113" s="1"/>
      <x:c r="Z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  <x:c r="R114" s="1"/>
      <x:c r="S114" s="1"/>
      <x:c r="T114" s="1"/>
      <x:c r="U114" s="1"/>
      <x:c r="V114" s="1"/>
      <x:c r="W114" s="1"/>
      <x:c r="X114" s="1"/>
      <x:c r="Y114" s="1"/>
      <x:c r="Z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  <x:c r="R115" s="1"/>
      <x:c r="S115" s="1"/>
      <x:c r="T115" s="1"/>
      <x:c r="U115" s="1"/>
      <x:c r="V115" s="1"/>
      <x:c r="W115" s="1"/>
      <x:c r="X115" s="1"/>
      <x:c r="Y115" s="1"/>
      <x:c r="Z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  <x:c r="R116" s="1"/>
      <x:c r="S116" s="1"/>
      <x:c r="T116" s="1"/>
      <x:c r="U116" s="1"/>
      <x:c r="V116" s="1"/>
      <x:c r="W116" s="1"/>
      <x:c r="X116" s="1"/>
      <x:c r="Y116" s="1"/>
      <x:c r="Z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  <x:c r="R117" s="1"/>
      <x:c r="S117" s="1"/>
      <x:c r="T117" s="1"/>
      <x:c r="U117" s="1"/>
      <x:c r="V117" s="1"/>
      <x:c r="W117" s="1"/>
      <x:c r="X117" s="1"/>
      <x:c r="Y117" s="1"/>
      <x:c r="Z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  <x:c r="R118" s="1"/>
      <x:c r="S118" s="1"/>
      <x:c r="T118" s="1"/>
      <x:c r="U118" s="1"/>
      <x:c r="V118" s="1"/>
      <x:c r="W118" s="1"/>
      <x:c r="X118" s="1"/>
      <x:c r="Y118" s="1"/>
      <x:c r="Z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  <x:c r="R119" s="1"/>
      <x:c r="S119" s="1"/>
      <x:c r="T119" s="1"/>
      <x:c r="U119" s="1"/>
      <x:c r="V119" s="1"/>
      <x:c r="W119" s="1"/>
      <x:c r="X119" s="1"/>
      <x:c r="Y119" s="1"/>
      <x:c r="Z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  <x:c r="R120" s="1"/>
      <x:c r="S120" s="1"/>
      <x:c r="T120" s="1"/>
      <x:c r="U120" s="1"/>
      <x:c r="V120" s="1"/>
      <x:c r="W120" s="1"/>
      <x:c r="X120" s="1"/>
      <x:c r="Y120" s="1"/>
      <x:c r="Z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  <x:c r="R121" s="1"/>
      <x:c r="S121" s="1"/>
      <x:c r="T121" s="1"/>
      <x:c r="U121" s="1"/>
      <x:c r="V121" s="1"/>
      <x:c r="W121" s="1"/>
      <x:c r="X121" s="1"/>
      <x:c r="Y121" s="1"/>
      <x:c r="Z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  <x:c r="R122" s="1"/>
      <x:c r="S122" s="1"/>
      <x:c r="T122" s="1"/>
      <x:c r="U122" s="1"/>
      <x:c r="V122" s="1"/>
      <x:c r="W122" s="1"/>
      <x:c r="X122" s="1"/>
      <x:c r="Y122" s="1"/>
      <x:c r="Z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  <x:c r="R123" s="1"/>
      <x:c r="S123" s="1"/>
      <x:c r="T123" s="1"/>
      <x:c r="U123" s="1"/>
      <x:c r="V123" s="1"/>
      <x:c r="W123" s="1"/>
      <x:c r="X123" s="1"/>
      <x:c r="Y123" s="1"/>
      <x:c r="Z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  <x:c r="R124" s="1"/>
      <x:c r="S124" s="1"/>
      <x:c r="T124" s="1"/>
      <x:c r="U124" s="1"/>
      <x:c r="V124" s="1"/>
      <x:c r="W124" s="1"/>
      <x:c r="X124" s="1"/>
      <x:c r="Y124" s="1"/>
      <x:c r="Z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  <x:c r="R125" s="1"/>
      <x:c r="S125" s="1"/>
      <x:c r="T125" s="1"/>
      <x:c r="U125" s="1"/>
      <x:c r="V125" s="1"/>
      <x:c r="W125" s="1"/>
      <x:c r="X125" s="1"/>
      <x:c r="Y125" s="1"/>
      <x:c r="Z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  <x:c r="R126" s="1"/>
      <x:c r="S126" s="1"/>
      <x:c r="T126" s="1"/>
      <x:c r="U126" s="1"/>
      <x:c r="V126" s="1"/>
      <x:c r="W126" s="1"/>
      <x:c r="X126" s="1"/>
      <x:c r="Y126" s="1"/>
      <x:c r="Z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  <x:c r="R127" s="1"/>
      <x:c r="S127" s="1"/>
      <x:c r="T127" s="1"/>
      <x:c r="U127" s="1"/>
      <x:c r="V127" s="1"/>
      <x:c r="W127" s="1"/>
      <x:c r="X127" s="1"/>
      <x:c r="Y127" s="1"/>
      <x:c r="Z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  <x:c r="R128" s="1"/>
      <x:c r="S128" s="1"/>
      <x:c r="T128" s="1"/>
      <x:c r="U128" s="1"/>
      <x:c r="V128" s="1"/>
      <x:c r="W128" s="1"/>
      <x:c r="X128" s="1"/>
      <x:c r="Y128" s="1"/>
      <x:c r="Z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  <x:c r="R129" s="1"/>
      <x:c r="S129" s="1"/>
      <x:c r="T129" s="1"/>
      <x:c r="U129" s="1"/>
      <x:c r="V129" s="1"/>
      <x:c r="W129" s="1"/>
      <x:c r="X129" s="1"/>
      <x:c r="Y129" s="1"/>
      <x:c r="Z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  <x:c r="R130" s="1"/>
      <x:c r="S130" s="1"/>
      <x:c r="T130" s="1"/>
      <x:c r="U130" s="1"/>
      <x:c r="V130" s="1"/>
      <x:c r="W130" s="1"/>
      <x:c r="X130" s="1"/>
      <x:c r="Y130" s="1"/>
      <x:c r="Z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  <x:c r="R131" s="1"/>
      <x:c r="S131" s="1"/>
      <x:c r="T131" s="1"/>
      <x:c r="U131" s="1"/>
      <x:c r="V131" s="1"/>
      <x:c r="W131" s="1"/>
      <x:c r="X131" s="1"/>
      <x:c r="Y131" s="1"/>
      <x:c r="Z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  <x:c r="R132" s="1"/>
      <x:c r="S132" s="1"/>
      <x:c r="T132" s="1"/>
      <x:c r="U132" s="1"/>
      <x:c r="V132" s="1"/>
      <x:c r="W132" s="1"/>
      <x:c r="X132" s="1"/>
      <x:c r="Y132" s="1"/>
      <x:c r="Z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  <x:c r="R133" s="1"/>
      <x:c r="S133" s="1"/>
      <x:c r="T133" s="1"/>
      <x:c r="U133" s="1"/>
      <x:c r="V133" s="1"/>
      <x:c r="W133" s="1"/>
      <x:c r="X133" s="1"/>
      <x:c r="Y133" s="1"/>
      <x:c r="Z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  <x:c r="R134" s="1"/>
      <x:c r="S134" s="1"/>
      <x:c r="T134" s="1"/>
      <x:c r="U134" s="1"/>
      <x:c r="V134" s="1"/>
      <x:c r="W134" s="1"/>
      <x:c r="X134" s="1"/>
      <x:c r="Y134" s="1"/>
      <x:c r="Z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  <x:c r="R135" s="1"/>
      <x:c r="S135" s="1"/>
      <x:c r="T135" s="1"/>
      <x:c r="U135" s="1"/>
      <x:c r="V135" s="1"/>
      <x:c r="W135" s="1"/>
      <x:c r="X135" s="1"/>
      <x:c r="Y135" s="1"/>
      <x:c r="Z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  <x:c r="R136" s="1"/>
      <x:c r="S136" s="1"/>
      <x:c r="T136" s="1"/>
      <x:c r="U136" s="1"/>
      <x:c r="V136" s="1"/>
      <x:c r="W136" s="1"/>
      <x:c r="X136" s="1"/>
      <x:c r="Y136" s="1"/>
      <x:c r="Z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  <x:c r="R137" s="1"/>
      <x:c r="S137" s="1"/>
      <x:c r="T137" s="1"/>
      <x:c r="U137" s="1"/>
      <x:c r="V137" s="1"/>
      <x:c r="W137" s="1"/>
      <x:c r="X137" s="1"/>
      <x:c r="Y137" s="1"/>
      <x:c r="Z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  <x:c r="R138" s="1"/>
      <x:c r="S138" s="1"/>
      <x:c r="T138" s="1"/>
      <x:c r="U138" s="1"/>
      <x:c r="V138" s="1"/>
      <x:c r="W138" s="1"/>
      <x:c r="X138" s="1"/>
      <x:c r="Y138" s="1"/>
      <x:c r="Z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  <x:c r="R139" s="1"/>
      <x:c r="S139" s="1"/>
      <x:c r="T139" s="1"/>
      <x:c r="U139" s="1"/>
      <x:c r="V139" s="1"/>
      <x:c r="W139" s="1"/>
      <x:c r="X139" s="1"/>
      <x:c r="Y139" s="1"/>
      <x:c r="Z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  <x:c r="R140" s="1"/>
      <x:c r="S140" s="1"/>
      <x:c r="T140" s="1"/>
      <x:c r="U140" s="1"/>
      <x:c r="V140" s="1"/>
      <x:c r="W140" s="1"/>
      <x:c r="X140" s="1"/>
      <x:c r="Y140" s="1"/>
      <x:c r="Z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  <x:c r="R141" s="1"/>
      <x:c r="S141" s="1"/>
      <x:c r="T141" s="1"/>
      <x:c r="U141" s="1"/>
      <x:c r="V141" s="1"/>
      <x:c r="W141" s="1"/>
      <x:c r="X141" s="1"/>
      <x:c r="Y141" s="1"/>
      <x:c r="Z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  <x:c r="R142" s="1"/>
      <x:c r="S142" s="1"/>
      <x:c r="T142" s="1"/>
      <x:c r="U142" s="1"/>
      <x:c r="V142" s="1"/>
      <x:c r="W142" s="1"/>
      <x:c r="X142" s="1"/>
      <x:c r="Y142" s="1"/>
      <x:c r="Z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  <x:c r="R143" s="1"/>
      <x:c r="S143" s="1"/>
      <x:c r="T143" s="1"/>
      <x:c r="U143" s="1"/>
      <x:c r="V143" s="1"/>
      <x:c r="W143" s="1"/>
      <x:c r="X143" s="1"/>
      <x:c r="Y143" s="1"/>
      <x:c r="Z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  <x:c r="R144" s="1"/>
      <x:c r="S144" s="1"/>
      <x:c r="T144" s="1"/>
      <x:c r="U144" s="1"/>
      <x:c r="V144" s="1"/>
      <x:c r="W144" s="1"/>
      <x:c r="X144" s="1"/>
      <x:c r="Y144" s="1"/>
      <x:c r="Z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  <x:c r="R145" s="1"/>
      <x:c r="S145" s="1"/>
      <x:c r="T145" s="1"/>
      <x:c r="U145" s="1"/>
      <x:c r="V145" s="1"/>
      <x:c r="W145" s="1"/>
      <x:c r="X145" s="1"/>
      <x:c r="Y145" s="1"/>
      <x:c r="Z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  <x:c r="R146" s="1"/>
      <x:c r="S146" s="1"/>
      <x:c r="T146" s="1"/>
      <x:c r="U146" s="1"/>
      <x:c r="V146" s="1"/>
      <x:c r="W146" s="1"/>
      <x:c r="X146" s="1"/>
      <x:c r="Y146" s="1"/>
      <x:c r="Z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  <x:c r="R147" s="1"/>
      <x:c r="S147" s="1"/>
      <x:c r="T147" s="1"/>
      <x:c r="U147" s="1"/>
      <x:c r="V147" s="1"/>
      <x:c r="W147" s="1"/>
      <x:c r="X147" s="1"/>
      <x:c r="Y147" s="1"/>
      <x:c r="Z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  <x:c r="R148" s="1"/>
      <x:c r="S148" s="1"/>
      <x:c r="T148" s="1"/>
      <x:c r="U148" s="1"/>
      <x:c r="V148" s="1"/>
      <x:c r="W148" s="1"/>
      <x:c r="X148" s="1"/>
      <x:c r="Y148" s="1"/>
      <x:c r="Z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  <x:c r="R149" s="1"/>
      <x:c r="S149" s="1"/>
      <x:c r="T149" s="1"/>
      <x:c r="U149" s="1"/>
      <x:c r="V149" s="1"/>
      <x:c r="W149" s="1"/>
      <x:c r="X149" s="1"/>
      <x:c r="Y149" s="1"/>
      <x:c r="Z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  <x:c r="R150" s="1"/>
      <x:c r="S150" s="1"/>
      <x:c r="T150" s="1"/>
      <x:c r="U150" s="1"/>
      <x:c r="V150" s="1"/>
      <x:c r="W150" s="1"/>
      <x:c r="X150" s="1"/>
      <x:c r="Y150" s="1"/>
      <x:c r="Z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  <x:c r="R151" s="1"/>
      <x:c r="S151" s="1"/>
      <x:c r="T151" s="1"/>
      <x:c r="U151" s="1"/>
      <x:c r="V151" s="1"/>
      <x:c r="W151" s="1"/>
      <x:c r="X151" s="1"/>
      <x:c r="Y151" s="1"/>
      <x:c r="Z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  <x:c r="R152" s="1"/>
      <x:c r="S152" s="1"/>
      <x:c r="T152" s="1"/>
      <x:c r="U152" s="1"/>
      <x:c r="V152" s="1"/>
      <x:c r="W152" s="1"/>
      <x:c r="X152" s="1"/>
      <x:c r="Y152" s="1"/>
      <x:c r="Z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  <x:c r="R153" s="1"/>
      <x:c r="S153" s="1"/>
      <x:c r="T153" s="1"/>
      <x:c r="U153" s="1"/>
      <x:c r="V153" s="1"/>
      <x:c r="W153" s="1"/>
      <x:c r="X153" s="1"/>
      <x:c r="Y153" s="1"/>
      <x:c r="Z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  <x:c r="R154" s="1"/>
      <x:c r="S154" s="1"/>
      <x:c r="T154" s="1"/>
      <x:c r="U154" s="1"/>
      <x:c r="V154" s="1"/>
      <x:c r="W154" s="1"/>
      <x:c r="X154" s="1"/>
      <x:c r="Y154" s="1"/>
      <x:c r="Z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  <x:c r="R155" s="1"/>
      <x:c r="S155" s="1"/>
      <x:c r="T155" s="1"/>
      <x:c r="U155" s="1"/>
      <x:c r="V155" s="1"/>
      <x:c r="W155" s="1"/>
      <x:c r="X155" s="1"/>
      <x:c r="Y155" s="1"/>
      <x:c r="Z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  <x:c r="R156" s="1"/>
      <x:c r="S156" s="1"/>
      <x:c r="T156" s="1"/>
      <x:c r="U156" s="1"/>
      <x:c r="V156" s="1"/>
      <x:c r="W156" s="1"/>
      <x:c r="X156" s="1"/>
      <x:c r="Y156" s="1"/>
      <x:c r="Z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  <x:c r="R157" s="1"/>
      <x:c r="S157" s="1"/>
      <x:c r="T157" s="1"/>
      <x:c r="U157" s="1"/>
      <x:c r="V157" s="1"/>
      <x:c r="W157" s="1"/>
      <x:c r="X157" s="1"/>
      <x:c r="Y157" s="1"/>
      <x:c r="Z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  <x:c r="R158" s="1"/>
      <x:c r="S158" s="1"/>
      <x:c r="T158" s="1"/>
      <x:c r="U158" s="1"/>
      <x:c r="V158" s="1"/>
      <x:c r="W158" s="1"/>
      <x:c r="X158" s="1"/>
      <x:c r="Y158" s="1"/>
      <x:c r="Z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  <x:c r="R159" s="1"/>
      <x:c r="S159" s="1"/>
      <x:c r="T159" s="1"/>
      <x:c r="U159" s="1"/>
      <x:c r="V159" s="1"/>
      <x:c r="W159" s="1"/>
      <x:c r="X159" s="1"/>
      <x:c r="Y159" s="1"/>
      <x:c r="Z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  <x:c r="R160" s="1"/>
      <x:c r="S160" s="1"/>
      <x:c r="T160" s="1"/>
      <x:c r="U160" s="1"/>
      <x:c r="V160" s="1"/>
      <x:c r="W160" s="1"/>
      <x:c r="X160" s="1"/>
      <x:c r="Y160" s="1"/>
      <x:c r="Z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  <x:c r="R161" s="1"/>
      <x:c r="S161" s="1"/>
      <x:c r="T161" s="1"/>
      <x:c r="U161" s="1"/>
      <x:c r="V161" s="1"/>
      <x:c r="W161" s="1"/>
      <x:c r="X161" s="1"/>
      <x:c r="Y161" s="1"/>
      <x:c r="Z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  <x:c r="R162" s="1"/>
      <x:c r="S162" s="1"/>
      <x:c r="T162" s="1"/>
      <x:c r="U162" s="1"/>
      <x:c r="V162" s="1"/>
      <x:c r="W162" s="1"/>
      <x:c r="X162" s="1"/>
      <x:c r="Y162" s="1"/>
      <x:c r="Z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  <x:c r="R163" s="1"/>
      <x:c r="S163" s="1"/>
      <x:c r="T163" s="1"/>
      <x:c r="U163" s="1"/>
      <x:c r="V163" s="1"/>
      <x:c r="W163" s="1"/>
      <x:c r="X163" s="1"/>
      <x:c r="Y163" s="1"/>
      <x:c r="Z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  <x:c r="R164" s="1"/>
      <x:c r="S164" s="1"/>
      <x:c r="T164" s="1"/>
      <x:c r="U164" s="1"/>
      <x:c r="V164" s="1"/>
      <x:c r="W164" s="1"/>
      <x:c r="X164" s="1"/>
      <x:c r="Y164" s="1"/>
      <x:c r="Z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  <x:c r="R165" s="1"/>
      <x:c r="S165" s="1"/>
      <x:c r="T165" s="1"/>
      <x:c r="U165" s="1"/>
      <x:c r="V165" s="1"/>
      <x:c r="W165" s="1"/>
      <x:c r="X165" s="1"/>
      <x:c r="Y165" s="1"/>
      <x:c r="Z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  <x:c r="R166" s="1"/>
      <x:c r="S166" s="1"/>
      <x:c r="T166" s="1"/>
      <x:c r="U166" s="1"/>
      <x:c r="V166" s="1"/>
      <x:c r="W166" s="1"/>
      <x:c r="X166" s="1"/>
      <x:c r="Y166" s="1"/>
      <x:c r="Z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  <x:c r="R167" s="1"/>
      <x:c r="S167" s="1"/>
      <x:c r="T167" s="1"/>
      <x:c r="U167" s="1"/>
      <x:c r="V167" s="1"/>
      <x:c r="W167" s="1"/>
      <x:c r="X167" s="1"/>
      <x:c r="Y167" s="1"/>
      <x:c r="Z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  <x:c r="R168" s="1"/>
      <x:c r="S168" s="1"/>
      <x:c r="T168" s="1"/>
      <x:c r="U168" s="1"/>
      <x:c r="V168" s="1"/>
      <x:c r="W168" s="1"/>
      <x:c r="X168" s="1"/>
      <x:c r="Y168" s="1"/>
      <x:c r="Z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  <x:c r="R169" s="1"/>
      <x:c r="S169" s="1"/>
      <x:c r="T169" s="1"/>
      <x:c r="U169" s="1"/>
      <x:c r="V169" s="1"/>
      <x:c r="W169" s="1"/>
      <x:c r="X169" s="1"/>
      <x:c r="Y169" s="1"/>
      <x:c r="Z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  <x:c r="R170" s="1"/>
      <x:c r="S170" s="1"/>
      <x:c r="T170" s="1"/>
      <x:c r="U170" s="1"/>
      <x:c r="V170" s="1"/>
      <x:c r="W170" s="1"/>
      <x:c r="X170" s="1"/>
      <x:c r="Y170" s="1"/>
      <x:c r="Z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  <x:c r="R171" s="1"/>
      <x:c r="S171" s="1"/>
      <x:c r="T171" s="1"/>
      <x:c r="U171" s="1"/>
      <x:c r="V171" s="1"/>
      <x:c r="W171" s="1"/>
      <x:c r="X171" s="1"/>
      <x:c r="Y171" s="1"/>
      <x:c r="Z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  <x:c r="R172" s="1"/>
      <x:c r="S172" s="1"/>
      <x:c r="T172" s="1"/>
      <x:c r="U172" s="1"/>
      <x:c r="V172" s="1"/>
      <x:c r="W172" s="1"/>
      <x:c r="X172" s="1"/>
      <x:c r="Y172" s="1"/>
      <x:c r="Z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  <x:c r="R173" s="1"/>
      <x:c r="S173" s="1"/>
      <x:c r="T173" s="1"/>
      <x:c r="U173" s="1"/>
      <x:c r="V173" s="1"/>
      <x:c r="W173" s="1"/>
      <x:c r="X173" s="1"/>
      <x:c r="Y173" s="1"/>
      <x:c r="Z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  <x:c r="R174" s="1"/>
      <x:c r="S174" s="1"/>
      <x:c r="T174" s="1"/>
      <x:c r="U174" s="1"/>
      <x:c r="V174" s="1"/>
      <x:c r="W174" s="1"/>
      <x:c r="X174" s="1"/>
      <x:c r="Y174" s="1"/>
      <x:c r="Z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  <x:c r="R175" s="1"/>
      <x:c r="S175" s="1"/>
      <x:c r="T175" s="1"/>
      <x:c r="U175" s="1"/>
      <x:c r="V175" s="1"/>
      <x:c r="W175" s="1"/>
      <x:c r="X175" s="1"/>
      <x:c r="Y175" s="1"/>
      <x:c r="Z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  <x:c r="R176" s="1"/>
      <x:c r="S176" s="1"/>
      <x:c r="T176" s="1"/>
      <x:c r="U176" s="1"/>
      <x:c r="V176" s="1"/>
      <x:c r="W176" s="1"/>
      <x:c r="X176" s="1"/>
      <x:c r="Y176" s="1"/>
      <x:c r="Z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  <x:c r="R177" s="1"/>
      <x:c r="S177" s="1"/>
      <x:c r="T177" s="1"/>
      <x:c r="U177" s="1"/>
      <x:c r="V177" s="1"/>
      <x:c r="W177" s="1"/>
      <x:c r="X177" s="1"/>
      <x:c r="Y177" s="1"/>
      <x:c r="Z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  <x:c r="R178" s="1"/>
      <x:c r="S178" s="1"/>
      <x:c r="T178" s="1"/>
      <x:c r="U178" s="1"/>
      <x:c r="V178" s="1"/>
      <x:c r="W178" s="1"/>
      <x:c r="X178" s="1"/>
      <x:c r="Y178" s="1"/>
      <x:c r="Z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  <x:c r="R179" s="1"/>
      <x:c r="S179" s="1"/>
      <x:c r="T179" s="1"/>
      <x:c r="U179" s="1"/>
      <x:c r="V179" s="1"/>
      <x:c r="W179" s="1"/>
      <x:c r="X179" s="1"/>
      <x:c r="Y179" s="1"/>
      <x:c r="Z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  <x:c r="R180" s="1"/>
      <x:c r="S180" s="1"/>
      <x:c r="T180" s="1"/>
      <x:c r="U180" s="1"/>
      <x:c r="V180" s="1"/>
      <x:c r="W180" s="1"/>
      <x:c r="X180" s="1"/>
      <x:c r="Y180" s="1"/>
      <x:c r="Z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  <x:c r="R181" s="1"/>
      <x:c r="S181" s="1"/>
      <x:c r="T181" s="1"/>
      <x:c r="U181" s="1"/>
      <x:c r="V181" s="1"/>
      <x:c r="W181" s="1"/>
      <x:c r="X181" s="1"/>
      <x:c r="Y181" s="1"/>
      <x:c r="Z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  <x:c r="R182" s="1"/>
      <x:c r="S182" s="1"/>
      <x:c r="T182" s="1"/>
      <x:c r="U182" s="1"/>
      <x:c r="V182" s="1"/>
      <x:c r="W182" s="1"/>
      <x:c r="X182" s="1"/>
      <x:c r="Y182" s="1"/>
      <x:c r="Z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  <x:c r="R183" s="1"/>
      <x:c r="S183" s="1"/>
      <x:c r="T183" s="1"/>
      <x:c r="U183" s="1"/>
      <x:c r="V183" s="1"/>
      <x:c r="W183" s="1"/>
      <x:c r="X183" s="1"/>
      <x:c r="Y183" s="1"/>
      <x:c r="Z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  <x:c r="R184" s="1"/>
      <x:c r="S184" s="1"/>
      <x:c r="T184" s="1"/>
      <x:c r="U184" s="1"/>
      <x:c r="V184" s="1"/>
      <x:c r="W184" s="1"/>
      <x:c r="X184" s="1"/>
      <x:c r="Y184" s="1"/>
      <x:c r="Z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  <x:c r="R185" s="1"/>
      <x:c r="S185" s="1"/>
      <x:c r="T185" s="1"/>
      <x:c r="U185" s="1"/>
      <x:c r="V185" s="1"/>
      <x:c r="W185" s="1"/>
      <x:c r="X185" s="1"/>
      <x:c r="Y185" s="1"/>
      <x:c r="Z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  <x:c r="R186" s="1"/>
      <x:c r="S186" s="1"/>
      <x:c r="T186" s="1"/>
      <x:c r="U186" s="1"/>
      <x:c r="V186" s="1"/>
      <x:c r="W186" s="1"/>
      <x:c r="X186" s="1"/>
      <x:c r="Y186" s="1"/>
      <x:c r="Z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  <x:c r="R187" s="1"/>
      <x:c r="S187" s="1"/>
      <x:c r="T187" s="1"/>
      <x:c r="U187" s="1"/>
      <x:c r="V187" s="1"/>
      <x:c r="W187" s="1"/>
      <x:c r="X187" s="1"/>
      <x:c r="Y187" s="1"/>
      <x:c r="Z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  <x:c r="R188" s="1"/>
      <x:c r="S188" s="1"/>
      <x:c r="T188" s="1"/>
      <x:c r="U188" s="1"/>
      <x:c r="V188" s="1"/>
      <x:c r="W188" s="1"/>
      <x:c r="X188" s="1"/>
      <x:c r="Y188" s="1"/>
      <x:c r="Z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  <x:c r="R189" s="1"/>
      <x:c r="S189" s="1"/>
      <x:c r="T189" s="1"/>
      <x:c r="U189" s="1"/>
      <x:c r="V189" s="1"/>
      <x:c r="W189" s="1"/>
      <x:c r="X189" s="1"/>
      <x:c r="Y189" s="1"/>
      <x:c r="Z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  <x:c r="R190" s="1"/>
      <x:c r="S190" s="1"/>
      <x:c r="T190" s="1"/>
      <x:c r="U190" s="1"/>
      <x:c r="V190" s="1"/>
      <x:c r="W190" s="1"/>
      <x:c r="X190" s="1"/>
      <x:c r="Y190" s="1"/>
      <x:c r="Z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  <x:c r="R191" s="1"/>
      <x:c r="S191" s="1"/>
      <x:c r="T191" s="1"/>
      <x:c r="U191" s="1"/>
      <x:c r="V191" s="1"/>
      <x:c r="W191" s="1"/>
      <x:c r="X191" s="1"/>
      <x:c r="Y191" s="1"/>
      <x:c r="Z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  <x:c r="R192" s="1"/>
      <x:c r="S192" s="1"/>
      <x:c r="T192" s="1"/>
      <x:c r="U192" s="1"/>
      <x:c r="V192" s="1"/>
      <x:c r="W192" s="1"/>
      <x:c r="X192" s="1"/>
      <x:c r="Y192" s="1"/>
      <x:c r="Z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  <x:c r="R193" s="1"/>
      <x:c r="S193" s="1"/>
      <x:c r="T193" s="1"/>
      <x:c r="U193" s="1"/>
      <x:c r="V193" s="1"/>
      <x:c r="W193" s="1"/>
      <x:c r="X193" s="1"/>
      <x:c r="Y193" s="1"/>
      <x:c r="Z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  <x:c r="R194" s="1"/>
      <x:c r="S194" s="1"/>
      <x:c r="T194" s="1"/>
      <x:c r="U194" s="1"/>
      <x:c r="V194" s="1"/>
      <x:c r="W194" s="1"/>
      <x:c r="X194" s="1"/>
      <x:c r="Y194" s="1"/>
      <x:c r="Z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  <x:c r="R195" s="1"/>
      <x:c r="S195" s="1"/>
      <x:c r="T195" s="1"/>
      <x:c r="U195" s="1"/>
      <x:c r="V195" s="1"/>
      <x:c r="W195" s="1"/>
      <x:c r="X195" s="1"/>
      <x:c r="Y195" s="1"/>
      <x:c r="Z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  <x:c r="R196" s="1"/>
      <x:c r="S196" s="1"/>
      <x:c r="T196" s="1"/>
      <x:c r="U196" s="1"/>
      <x:c r="V196" s="1"/>
      <x:c r="W196" s="1"/>
      <x:c r="X196" s="1"/>
      <x:c r="Y196" s="1"/>
      <x:c r="Z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  <x:c r="R197" s="1"/>
      <x:c r="S197" s="1"/>
      <x:c r="T197" s="1"/>
      <x:c r="U197" s="1"/>
      <x:c r="V197" s="1"/>
      <x:c r="W197" s="1"/>
      <x:c r="X197" s="1"/>
      <x:c r="Y197" s="1"/>
      <x:c r="Z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  <x:c r="R198" s="1"/>
      <x:c r="S198" s="1"/>
      <x:c r="T198" s="1"/>
      <x:c r="U198" s="1"/>
      <x:c r="V198" s="1"/>
      <x:c r="W198" s="1"/>
      <x:c r="X198" s="1"/>
      <x:c r="Y198" s="1"/>
      <x:c r="Z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  <x:c r="R199" s="1"/>
      <x:c r="S199" s="1"/>
      <x:c r="T199" s="1"/>
      <x:c r="U199" s="1"/>
      <x:c r="V199" s="1"/>
      <x:c r="W199" s="1"/>
      <x:c r="X199" s="1"/>
      <x:c r="Y199" s="1"/>
      <x:c r="Z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  <x:c r="R200" s="1"/>
      <x:c r="S200" s="1"/>
      <x:c r="T200" s="1"/>
      <x:c r="U200" s="1"/>
      <x:c r="V200" s="1"/>
      <x:c r="W200" s="1"/>
      <x:c r="X200" s="1"/>
      <x:c r="Y200" s="1"/>
      <x:c r="Z200" s="1"/>
    </x:row>
  </x:sheetData>
  <x:mergeCells>
    <x:mergeCell ref="A1:I1"/>
    <x:mergeCell ref="A2:I2"/>
  </x:mergeCells>
  <x:pageMargins left="0.7" right="0.7" top="0.75" bottom="0.75" header="0.3" footer="0.3"/>
  <x:drawing xmlns:r="http://schemas.openxmlformats.org/officeDocument/2006/relationships" r:id="Re664a3b2190c41dc"/>
</x:worksheet>
</file>

<file path=xl/worksheets/sheet3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35" hidden="0" customWidth="1"/>
    <x:col min="2" max="2" width="20" hidden="0" customWidth="1"/>
    <x:col min="3" max="3" width="14" hidden="0" customWidth="1"/>
    <x:col min="4" max="4" width="14" hidden="0" customWidth="1"/>
    <x:col min="5" max="5" width="14" hidden="0" customWidth="1"/>
    <x:col min="6" max="6" width="22" hidden="0" customWidth="1"/>
  </x:cols>
  <x:sheetData>
    <x:row r="1" ht="23" customHeight="1">
      <x:c r="A1" s="2" t="str">
        <x:v>House segments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</x:row>
    <x:row r="2" ht="23" customHeight="1">
      <x:c r="A2" s="3" t="str">
        <x:v>The £1m+ specialist/regional cell contains one lot and should not be interpreted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  <x:c r="V2" s="1"/>
      <x:c r="W2" s="1"/>
      <x:c r="X2" s="1"/>
      <x:c r="Y2" s="1"/>
      <x:c r="Z2" s="1"/>
    </x:row>
    <x:row r="3" ht="23" customHeight="1">
      <x:c r="A3" s="4"/>
      <x:c r="B3" s="4"/>
      <x:c r="C3" s="4"/>
      <x:c r="D3" s="4"/>
      <x:c r="E3" s="4"/>
      <x:c r="F3" s="4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  <x:c r="V3" s="1"/>
      <x:c r="W3" s="1"/>
      <x:c r="X3" s="1"/>
      <x:c r="Y3" s="1"/>
      <x:c r="Z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  <x:c r="V4" s="1"/>
      <x:c r="W4" s="1"/>
      <x:c r="X4" s="1"/>
      <x:c r="Y4" s="1"/>
      <x:c r="Z4" s="1"/>
    </x:row>
    <x:row r="5" ht="30" customHeight="1">
      <x:c r="A5" s="19" t="str">
        <x:v>House segment</x:v>
      </x:c>
      <x:c r="B5" s="20" t="str">
        <x:v>Upper-estimate band</x:v>
      </x:c>
      <x:c r="C5" s="20" t="str">
        <x:v>Lots offered</x:v>
      </x:c>
      <x:c r="D5" s="20" t="str">
        <x:v>Lots sold</x:v>
      </x:c>
      <x:c r="E5" s="20" t="str">
        <x:v>Sell-through</x:v>
      </x:c>
      <x:c r="F5" s="21" t="str">
        <x:v>Interpretation</x:v>
      </x:c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</x:row>
    <x:row r="6">
      <x:c r="A6" s="39" t="str">
        <x:v>Four international houses</x:v>
      </x:c>
      <x:c r="B6" s="39" t="str">
        <x:v>Under £5k</x:v>
      </x:c>
      <x:c r="C6" s="40" t="n">
        <x:v>3181</x:v>
      </x:c>
      <x:c r="D6" s="40" t="n">
        <x:v>2420</x:v>
      </x:c>
      <x:c r="E6" s="41" t="n">
        <x:f>D6/C6</x:f>
        <x:v>0.7607670543854134</x:v>
      </x:c>
      <x:c r="F6" s="39" t="str"/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</x:row>
    <x:row r="7">
      <x:c r="A7" s="39" t="str">
        <x:v>London specialists &amp; regional houses</x:v>
      </x:c>
      <x:c r="B7" s="39" t="str">
        <x:v>Under £5k</x:v>
      </x:c>
      <x:c r="C7" s="40" t="n">
        <x:v>10281</x:v>
      </x:c>
      <x:c r="D7" s="40" t="n">
        <x:v>7630</x:v>
      </x:c>
      <x:c r="E7" s="41" t="n">
        <x:f>D7/C7</x:f>
        <x:v>0.7421457056706546</x:v>
      </x:c>
      <x:c r="F7" s="39" t="str"/>
      <x:c r="G7" s="1"/>
      <x:c r="H7" s="1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</x:row>
    <x:row r="8">
      <x:c r="A8" s="39" t="str">
        <x:v>Four international houses</x:v>
      </x:c>
      <x:c r="B8" s="39" t="str">
        <x:v>£5k–£20k</x:v>
      </x:c>
      <x:c r="C8" s="40" t="n">
        <x:v>3752</x:v>
      </x:c>
      <x:c r="D8" s="40" t="n">
        <x:v>2943</x:v>
      </x:c>
      <x:c r="E8" s="41" t="n">
        <x:f>D8/C8</x:f>
        <x:v>0.7843816631130064</x:v>
      </x:c>
      <x:c r="F8" s="39" t="str"/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</x:row>
    <x:row r="9">
      <x:c r="A9" s="39" t="str">
        <x:v>London specialists &amp; regional houses</x:v>
      </x:c>
      <x:c r="B9" s="39" t="str">
        <x:v>£5k–£20k</x:v>
      </x:c>
      <x:c r="C9" s="40" t="n">
        <x:v>1403</x:v>
      </x:c>
      <x:c r="D9" s="40" t="n">
        <x:v>939</x:v>
      </x:c>
      <x:c r="E9" s="41" t="n">
        <x:f>D9/C9</x:f>
        <x:v>0.66928011404134</x:v>
      </x:c>
      <x:c r="F9" s="39" t="str"/>
      <x:c r="G9" s="1"/>
      <x:c r="H9" s="1"/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</x:row>
    <x:row r="10">
      <x:c r="A10" s="39" t="str">
        <x:v>Four international houses</x:v>
      </x:c>
      <x:c r="B10" s="39" t="str">
        <x:v>£20k–£50k</x:v>
      </x:c>
      <x:c r="C10" s="40" t="n">
        <x:v>1236</x:v>
      </x:c>
      <x:c r="D10" s="40" t="n">
        <x:v>972</x:v>
      </x:c>
      <x:c r="E10" s="41" t="n">
        <x:f>D10/C10</x:f>
        <x:v>0.7864077669902912</x:v>
      </x:c>
      <x:c r="F10" s="39" t="str"/>
      <x:c r="G10" s="1"/>
      <x:c r="H10" s="1"/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</x:row>
    <x:row r="11">
      <x:c r="A11" s="39" t="str">
        <x:v>London specialists &amp; regional houses</x:v>
      </x:c>
      <x:c r="B11" s="39" t="str">
        <x:v>£20k–£50k</x:v>
      </x:c>
      <x:c r="C11" s="40" t="n">
        <x:v>184</x:v>
      </x:c>
      <x:c r="D11" s="40" t="n">
        <x:v>103</x:v>
      </x:c>
      <x:c r="E11" s="41" t="n">
        <x:f>D11/C11</x:f>
        <x:v>0.5597826086956522</x:v>
      </x:c>
      <x:c r="F11" s="39" t="str"/>
      <x:c r="G11" s="1"/>
      <x:c r="H11" s="1"/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</x:row>
    <x:row r="12">
      <x:c r="A12" s="39" t="str">
        <x:v>Four international houses</x:v>
      </x:c>
      <x:c r="B12" s="39" t="str">
        <x:v>£50k–£250k</x:v>
      </x:c>
      <x:c r="C12" s="40" t="n">
        <x:v>1293</x:v>
      </x:c>
      <x:c r="D12" s="40" t="n">
        <x:v>1042</x:v>
      </x:c>
      <x:c r="E12" s="41" t="n">
        <x:f>D12/C12</x:f>
        <x:v>0.805877803557618</x:v>
      </x:c>
      <x:c r="F12" s="39" t="str"/>
      <x:c r="G12" s="1"/>
      <x:c r="H12" s="1"/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</x:row>
    <x:row r="13">
      <x:c r="A13" s="39" t="str">
        <x:v>London specialists &amp; regional houses</x:v>
      </x:c>
      <x:c r="B13" s="39" t="str">
        <x:v>£50k–£250k</x:v>
      </x:c>
      <x:c r="C13" s="40" t="n">
        <x:v>97</x:v>
      </x:c>
      <x:c r="D13" s="40" t="n">
        <x:v>46</x:v>
      </x:c>
      <x:c r="E13" s="41" t="n">
        <x:f>D13/C13</x:f>
        <x:v>0.4742268041237113</x:v>
      </x:c>
      <x:c r="F13" s="39" t="str"/>
      <x:c r="G13" s="1"/>
      <x:c r="H13" s="1"/>
      <x:c r="I13" s="1"/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</x:row>
    <x:row r="14">
      <x:c r="A14" s="39" t="str">
        <x:v>Four international houses</x:v>
      </x:c>
      <x:c r="B14" s="39" t="str">
        <x:v>£250k–£1m</x:v>
      </x:c>
      <x:c r="C14" s="40" t="n">
        <x:v>376</x:v>
      </x:c>
      <x:c r="D14" s="40" t="n">
        <x:v>326</x:v>
      </x:c>
      <x:c r="E14" s="41" t="n">
        <x:f>D14/C14</x:f>
        <x:v>0.8670212765957447</x:v>
      </x:c>
      <x:c r="F14" s="39" t="str"/>
      <x:c r="G14" s="1"/>
      <x:c r="H14" s="1"/>
      <x:c r="I14" s="1"/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</x:row>
    <x:row r="15">
      <x:c r="A15" s="39" t="str">
        <x:v>London specialists &amp; regional houses</x:v>
      </x:c>
      <x:c r="B15" s="39" t="str">
        <x:v>£250k–£1m</x:v>
      </x:c>
      <x:c r="C15" s="40" t="n">
        <x:v>4</x:v>
      </x:c>
      <x:c r="D15" s="40" t="n">
        <x:v>2</x:v>
      </x:c>
      <x:c r="E15" s="41" t="n">
        <x:f>D15/C15</x:f>
        <x:v>0.5</x:v>
      </x:c>
      <x:c r="F15" s="39" t="str">
        <x:v>Small sample (n&lt;20)</x:v>
      </x:c>
      <x:c r="G15" s="1"/>
      <x:c r="H15" s="1"/>
      <x:c r="I15" s="1"/>
      <x:c r="J15" s="1"/>
      <x:c r="K15" s="1"/>
      <x:c r="L15" s="1"/>
      <x:c r="M15" s="1"/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</x:row>
    <x:row r="16">
      <x:c r="A16" s="39" t="str">
        <x:v>Four international houses</x:v>
      </x:c>
      <x:c r="B16" s="39" t="str">
        <x:v>£1m+</x:v>
      </x:c>
      <x:c r="C16" s="40" t="n">
        <x:v>135</x:v>
      </x:c>
      <x:c r="D16" s="40" t="n">
        <x:v>122</x:v>
      </x:c>
      <x:c r="E16" s="41" t="n">
        <x:f>D16/C16</x:f>
        <x:v>0.9037037037037037</x:v>
      </x:c>
      <x:c r="F16" s="39" t="str"/>
      <x:c r="G16" s="1"/>
      <x:c r="H16" s="1"/>
      <x:c r="I16" s="1"/>
      <x:c r="J16" s="1"/>
      <x:c r="K16" s="1"/>
      <x:c r="L16" s="1"/>
      <x:c r="M16" s="1"/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</x:row>
    <x:row r="17">
      <x:c r="A17" s="39" t="str">
        <x:v>London specialists &amp; regional houses</x:v>
      </x:c>
      <x:c r="B17" s="39" t="str">
        <x:v>£1m+</x:v>
      </x:c>
      <x:c r="C17" s="40" t="n">
        <x:v>1</x:v>
      </x:c>
      <x:c r="D17" s="40" t="n">
        <x:v>1</x:v>
      </x:c>
      <x:c r="E17" s="41" t="n">
        <x:f>D17/C17</x:f>
        <x:v>1</x:v>
      </x:c>
      <x:c r="F17" s="39" t="str">
        <x:v>Small sample (n&lt;20)</x:v>
      </x:c>
      <x:c r="G17" s="1"/>
      <x:c r="H17" s="1"/>
      <x:c r="I17" s="1"/>
      <x:c r="J17" s="1"/>
      <x:c r="K17" s="1"/>
      <x:c r="L17" s="1"/>
      <x:c r="M17" s="1"/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</x:row>
    <x:row r="18">
      <x:c r="A18" s="1"/>
      <x:c r="B18" s="1"/>
      <x:c r="C18" s="1"/>
      <x:c r="D18" s="1"/>
      <x:c r="E18" s="1"/>
      <x:c r="F18" s="1"/>
      <x:c r="G18" s="1"/>
      <x:c r="H18" s="1"/>
      <x:c r="I18" s="1"/>
      <x:c r="J18" s="1"/>
      <x:c r="K18" s="1"/>
      <x:c r="L18" s="1"/>
      <x:c r="M18" s="1"/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</x:row>
    <x:row r="19">
      <x:c r="A19" s="1"/>
      <x:c r="B19" s="1"/>
      <x:c r="C19" s="1"/>
      <x:c r="D19" s="1"/>
      <x:c r="E19" s="1"/>
      <x:c r="F19" s="1"/>
      <x:c r="G19" s="1"/>
      <x:c r="H19" s="1"/>
      <x:c r="I19" s="1"/>
      <x:c r="J19" s="1"/>
      <x:c r="K19" s="1"/>
      <x:c r="L19" s="1"/>
      <x:c r="M19" s="1"/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  <x:c r="N20" s="1"/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  <x:c r="K21" s="1"/>
      <x:c r="L21" s="1"/>
      <x:c r="M21" s="1"/>
      <x:c r="N21" s="1"/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  <x:c r="K22" s="1"/>
      <x:c r="L22" s="1"/>
      <x:c r="M22" s="1"/>
      <x:c r="N22" s="1"/>
      <x:c r="O22" s="1"/>
      <x:c r="P22" s="1"/>
      <x:c r="Q22" s="1"/>
      <x:c r="R22" s="1"/>
      <x:c r="S22" s="1"/>
      <x:c r="T22" s="1"/>
      <x:c r="U22" s="1"/>
      <x:c r="V22" s="1"/>
      <x:c r="W22" s="1"/>
      <x:c r="X22" s="1"/>
      <x:c r="Y22" s="1"/>
      <x:c r="Z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  <x:c r="O25" s="1"/>
      <x:c r="P25" s="1"/>
      <x:c r="Q25" s="1"/>
      <x:c r="R25" s="1"/>
      <x:c r="S25" s="1"/>
      <x:c r="T25" s="1"/>
      <x:c r="U25" s="1"/>
      <x:c r="V25" s="1"/>
      <x:c r="W25" s="1"/>
      <x:c r="X25" s="1"/>
      <x:c r="Y25" s="1"/>
      <x:c r="Z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  <x:c r="L27" s="1"/>
      <x:c r="M27" s="1"/>
      <x:c r="N27" s="1"/>
      <x:c r="O27" s="1"/>
      <x:c r="P27" s="1"/>
      <x:c r="Q27" s="1"/>
      <x:c r="R27" s="1"/>
      <x:c r="S27" s="1"/>
      <x:c r="T27" s="1"/>
      <x:c r="U27" s="1"/>
      <x:c r="V27" s="1"/>
      <x:c r="W27" s="1"/>
      <x:c r="X27" s="1"/>
      <x:c r="Y27" s="1"/>
      <x:c r="Z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  <x:c r="R28" s="1"/>
      <x:c r="S28" s="1"/>
      <x:c r="T28" s="1"/>
      <x:c r="U28" s="1"/>
      <x:c r="V28" s="1"/>
      <x:c r="W28" s="1"/>
      <x:c r="X28" s="1"/>
      <x:c r="Y28" s="1"/>
      <x:c r="Z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  <x:c r="R29" s="1"/>
      <x:c r="S29" s="1"/>
      <x:c r="T29" s="1"/>
      <x:c r="U29" s="1"/>
      <x:c r="V29" s="1"/>
      <x:c r="W29" s="1"/>
      <x:c r="X29" s="1"/>
      <x:c r="Y29" s="1"/>
      <x:c r="Z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  <x:c r="V31" s="1"/>
      <x:c r="W31" s="1"/>
      <x:c r="X31" s="1"/>
      <x:c r="Y31" s="1"/>
      <x:c r="Z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  <x:c r="V32" s="1"/>
      <x:c r="W32" s="1"/>
      <x:c r="X32" s="1"/>
      <x:c r="Y32" s="1"/>
      <x:c r="Z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  <x:c r="V33" s="1"/>
      <x:c r="W33" s="1"/>
      <x:c r="X33" s="1"/>
      <x:c r="Y33" s="1"/>
      <x:c r="Z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  <x:c r="V34" s="1"/>
      <x:c r="W34" s="1"/>
      <x:c r="X34" s="1"/>
      <x:c r="Y34" s="1"/>
      <x:c r="Z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  <x:c r="V35" s="1"/>
      <x:c r="W35" s="1"/>
      <x:c r="X35" s="1"/>
      <x:c r="Y35" s="1"/>
      <x:c r="Z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  <x:c r="R36" s="1"/>
      <x:c r="S36" s="1"/>
      <x:c r="T36" s="1"/>
      <x:c r="U36" s="1"/>
      <x:c r="V36" s="1"/>
      <x:c r="W36" s="1"/>
      <x:c r="X36" s="1"/>
      <x:c r="Y36" s="1"/>
      <x:c r="Z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  <x:c r="R37" s="1"/>
      <x:c r="S37" s="1"/>
      <x:c r="T37" s="1"/>
      <x:c r="U37" s="1"/>
      <x:c r="V37" s="1"/>
      <x:c r="W37" s="1"/>
      <x:c r="X37" s="1"/>
      <x:c r="Y37" s="1"/>
      <x:c r="Z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  <x:c r="R38" s="1"/>
      <x:c r="S38" s="1"/>
      <x:c r="T38" s="1"/>
      <x:c r="U38" s="1"/>
      <x:c r="V38" s="1"/>
      <x:c r="W38" s="1"/>
      <x:c r="X38" s="1"/>
      <x:c r="Y38" s="1"/>
      <x:c r="Z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  <x:c r="R39" s="1"/>
      <x:c r="S39" s="1"/>
      <x:c r="T39" s="1"/>
      <x:c r="U39" s="1"/>
      <x:c r="V39" s="1"/>
      <x:c r="W39" s="1"/>
      <x:c r="X39" s="1"/>
      <x:c r="Y39" s="1"/>
      <x:c r="Z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  <x:c r="R40" s="1"/>
      <x:c r="S40" s="1"/>
      <x:c r="T40" s="1"/>
      <x:c r="U40" s="1"/>
      <x:c r="V40" s="1"/>
      <x:c r="W40" s="1"/>
      <x:c r="X40" s="1"/>
      <x:c r="Y40" s="1"/>
      <x:c r="Z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  <x:c r="R41" s="1"/>
      <x:c r="S41" s="1"/>
      <x:c r="T41" s="1"/>
      <x:c r="U41" s="1"/>
      <x:c r="V41" s="1"/>
      <x:c r="W41" s="1"/>
      <x:c r="X41" s="1"/>
      <x:c r="Y41" s="1"/>
      <x:c r="Z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  <x:c r="R42" s="1"/>
      <x:c r="S42" s="1"/>
      <x:c r="T42" s="1"/>
      <x:c r="U42" s="1"/>
      <x:c r="V42" s="1"/>
      <x:c r="W42" s="1"/>
      <x:c r="X42" s="1"/>
      <x:c r="Y42" s="1"/>
      <x:c r="Z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  <x:c r="R43" s="1"/>
      <x:c r="S43" s="1"/>
      <x:c r="T43" s="1"/>
      <x:c r="U43" s="1"/>
      <x:c r="V43" s="1"/>
      <x:c r="W43" s="1"/>
      <x:c r="X43" s="1"/>
      <x:c r="Y43" s="1"/>
      <x:c r="Z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  <x:c r="R44" s="1"/>
      <x:c r="S44" s="1"/>
      <x:c r="T44" s="1"/>
      <x:c r="U44" s="1"/>
      <x:c r="V44" s="1"/>
      <x:c r="W44" s="1"/>
      <x:c r="X44" s="1"/>
      <x:c r="Y44" s="1"/>
      <x:c r="Z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  <x:c r="R45" s="1"/>
      <x:c r="S45" s="1"/>
      <x:c r="T45" s="1"/>
      <x:c r="U45" s="1"/>
      <x:c r="V45" s="1"/>
      <x:c r="W45" s="1"/>
      <x:c r="X45" s="1"/>
      <x:c r="Y45" s="1"/>
      <x:c r="Z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  <x:c r="R46" s="1"/>
      <x:c r="S46" s="1"/>
      <x:c r="T46" s="1"/>
      <x:c r="U46" s="1"/>
      <x:c r="V46" s="1"/>
      <x:c r="W46" s="1"/>
      <x:c r="X46" s="1"/>
      <x:c r="Y46" s="1"/>
      <x:c r="Z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  <x:c r="R47" s="1"/>
      <x:c r="S47" s="1"/>
      <x:c r="T47" s="1"/>
      <x:c r="U47" s="1"/>
      <x:c r="V47" s="1"/>
      <x:c r="W47" s="1"/>
      <x:c r="X47" s="1"/>
      <x:c r="Y47" s="1"/>
      <x:c r="Z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  <x:c r="R48" s="1"/>
      <x:c r="S48" s="1"/>
      <x:c r="T48" s="1"/>
      <x:c r="U48" s="1"/>
      <x:c r="V48" s="1"/>
      <x:c r="W48" s="1"/>
      <x:c r="X48" s="1"/>
      <x:c r="Y48" s="1"/>
      <x:c r="Z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  <x:c r="R49" s="1"/>
      <x:c r="S49" s="1"/>
      <x:c r="T49" s="1"/>
      <x:c r="U49" s="1"/>
      <x:c r="V49" s="1"/>
      <x:c r="W49" s="1"/>
      <x:c r="X49" s="1"/>
      <x:c r="Y49" s="1"/>
      <x:c r="Z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  <x:c r="R50" s="1"/>
      <x:c r="S50" s="1"/>
      <x:c r="T50" s="1"/>
      <x:c r="U50" s="1"/>
      <x:c r="V50" s="1"/>
      <x:c r="W50" s="1"/>
      <x:c r="X50" s="1"/>
      <x:c r="Y50" s="1"/>
      <x:c r="Z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  <x:c r="R51" s="1"/>
      <x:c r="S51" s="1"/>
      <x:c r="T51" s="1"/>
      <x:c r="U51" s="1"/>
      <x:c r="V51" s="1"/>
      <x:c r="W51" s="1"/>
      <x:c r="X51" s="1"/>
      <x:c r="Y51" s="1"/>
      <x:c r="Z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  <x:c r="R52" s="1"/>
      <x:c r="S52" s="1"/>
      <x:c r="T52" s="1"/>
      <x:c r="U52" s="1"/>
      <x:c r="V52" s="1"/>
      <x:c r="W52" s="1"/>
      <x:c r="X52" s="1"/>
      <x:c r="Y52" s="1"/>
      <x:c r="Z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  <x:c r="R53" s="1"/>
      <x:c r="S53" s="1"/>
      <x:c r="T53" s="1"/>
      <x:c r="U53" s="1"/>
      <x:c r="V53" s="1"/>
      <x:c r="W53" s="1"/>
      <x:c r="X53" s="1"/>
      <x:c r="Y53" s="1"/>
      <x:c r="Z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  <x:c r="R54" s="1"/>
      <x:c r="S54" s="1"/>
      <x:c r="T54" s="1"/>
      <x:c r="U54" s="1"/>
      <x:c r="V54" s="1"/>
      <x:c r="W54" s="1"/>
      <x:c r="X54" s="1"/>
      <x:c r="Y54" s="1"/>
      <x:c r="Z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  <x:c r="R55" s="1"/>
      <x:c r="S55" s="1"/>
      <x:c r="T55" s="1"/>
      <x:c r="U55" s="1"/>
      <x:c r="V55" s="1"/>
      <x:c r="W55" s="1"/>
      <x:c r="X55" s="1"/>
      <x:c r="Y55" s="1"/>
      <x:c r="Z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  <x:c r="R56" s="1"/>
      <x:c r="S56" s="1"/>
      <x:c r="T56" s="1"/>
      <x:c r="U56" s="1"/>
      <x:c r="V56" s="1"/>
      <x:c r="W56" s="1"/>
      <x:c r="X56" s="1"/>
      <x:c r="Y56" s="1"/>
      <x:c r="Z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  <x:c r="R57" s="1"/>
      <x:c r="S57" s="1"/>
      <x:c r="T57" s="1"/>
      <x:c r="U57" s="1"/>
      <x:c r="V57" s="1"/>
      <x:c r="W57" s="1"/>
      <x:c r="X57" s="1"/>
      <x:c r="Y57" s="1"/>
      <x:c r="Z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  <x:c r="R58" s="1"/>
      <x:c r="S58" s="1"/>
      <x:c r="T58" s="1"/>
      <x:c r="U58" s="1"/>
      <x:c r="V58" s="1"/>
      <x:c r="W58" s="1"/>
      <x:c r="X58" s="1"/>
      <x:c r="Y58" s="1"/>
      <x:c r="Z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  <x:c r="R59" s="1"/>
      <x:c r="S59" s="1"/>
      <x:c r="T59" s="1"/>
      <x:c r="U59" s="1"/>
      <x:c r="V59" s="1"/>
      <x:c r="W59" s="1"/>
      <x:c r="X59" s="1"/>
      <x:c r="Y59" s="1"/>
      <x:c r="Z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  <x:c r="R60" s="1"/>
      <x:c r="S60" s="1"/>
      <x:c r="T60" s="1"/>
      <x:c r="U60" s="1"/>
      <x:c r="V60" s="1"/>
      <x:c r="W60" s="1"/>
      <x:c r="X60" s="1"/>
      <x:c r="Y60" s="1"/>
      <x:c r="Z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  <x:c r="R61" s="1"/>
      <x:c r="S61" s="1"/>
      <x:c r="T61" s="1"/>
      <x:c r="U61" s="1"/>
      <x:c r="V61" s="1"/>
      <x:c r="W61" s="1"/>
      <x:c r="X61" s="1"/>
      <x:c r="Y61" s="1"/>
      <x:c r="Z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  <x:c r="R62" s="1"/>
      <x:c r="S62" s="1"/>
      <x:c r="T62" s="1"/>
      <x:c r="U62" s="1"/>
      <x:c r="V62" s="1"/>
      <x:c r="W62" s="1"/>
      <x:c r="X62" s="1"/>
      <x:c r="Y62" s="1"/>
      <x:c r="Z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  <x:c r="R63" s="1"/>
      <x:c r="S63" s="1"/>
      <x:c r="T63" s="1"/>
      <x:c r="U63" s="1"/>
      <x:c r="V63" s="1"/>
      <x:c r="W63" s="1"/>
      <x:c r="X63" s="1"/>
      <x:c r="Y63" s="1"/>
      <x:c r="Z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  <x:c r="R64" s="1"/>
      <x:c r="S64" s="1"/>
      <x:c r="T64" s="1"/>
      <x:c r="U64" s="1"/>
      <x:c r="V64" s="1"/>
      <x:c r="W64" s="1"/>
      <x:c r="X64" s="1"/>
      <x:c r="Y64" s="1"/>
      <x:c r="Z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  <x:c r="R65" s="1"/>
      <x:c r="S65" s="1"/>
      <x:c r="T65" s="1"/>
      <x:c r="U65" s="1"/>
      <x:c r="V65" s="1"/>
      <x:c r="W65" s="1"/>
      <x:c r="X65" s="1"/>
      <x:c r="Y65" s="1"/>
      <x:c r="Z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  <x:c r="R66" s="1"/>
      <x:c r="S66" s="1"/>
      <x:c r="T66" s="1"/>
      <x:c r="U66" s="1"/>
      <x:c r="V66" s="1"/>
      <x:c r="W66" s="1"/>
      <x:c r="X66" s="1"/>
      <x:c r="Y66" s="1"/>
      <x:c r="Z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  <x:c r="R67" s="1"/>
      <x:c r="S67" s="1"/>
      <x:c r="T67" s="1"/>
      <x:c r="U67" s="1"/>
      <x:c r="V67" s="1"/>
      <x:c r="W67" s="1"/>
      <x:c r="X67" s="1"/>
      <x:c r="Y67" s="1"/>
      <x:c r="Z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  <x:c r="R68" s="1"/>
      <x:c r="S68" s="1"/>
      <x:c r="T68" s="1"/>
      <x:c r="U68" s="1"/>
      <x:c r="V68" s="1"/>
      <x:c r="W68" s="1"/>
      <x:c r="X68" s="1"/>
      <x:c r="Y68" s="1"/>
      <x:c r="Z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  <x:c r="R69" s="1"/>
      <x:c r="S69" s="1"/>
      <x:c r="T69" s="1"/>
      <x:c r="U69" s="1"/>
      <x:c r="V69" s="1"/>
      <x:c r="W69" s="1"/>
      <x:c r="X69" s="1"/>
      <x:c r="Y69" s="1"/>
      <x:c r="Z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  <x:c r="R70" s="1"/>
      <x:c r="S70" s="1"/>
      <x:c r="T70" s="1"/>
      <x:c r="U70" s="1"/>
      <x:c r="V70" s="1"/>
      <x:c r="W70" s="1"/>
      <x:c r="X70" s="1"/>
      <x:c r="Y70" s="1"/>
      <x:c r="Z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  <x:c r="R71" s="1"/>
      <x:c r="S71" s="1"/>
      <x:c r="T71" s="1"/>
      <x:c r="U71" s="1"/>
      <x:c r="V71" s="1"/>
      <x:c r="W71" s="1"/>
      <x:c r="X71" s="1"/>
      <x:c r="Y71" s="1"/>
      <x:c r="Z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  <x:c r="R72" s="1"/>
      <x:c r="S72" s="1"/>
      <x:c r="T72" s="1"/>
      <x:c r="U72" s="1"/>
      <x:c r="V72" s="1"/>
      <x:c r="W72" s="1"/>
      <x:c r="X72" s="1"/>
      <x:c r="Y72" s="1"/>
      <x:c r="Z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  <x:c r="R73" s="1"/>
      <x:c r="S73" s="1"/>
      <x:c r="T73" s="1"/>
      <x:c r="U73" s="1"/>
      <x:c r="V73" s="1"/>
      <x:c r="W73" s="1"/>
      <x:c r="X73" s="1"/>
      <x:c r="Y73" s="1"/>
      <x:c r="Z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  <x:c r="R74" s="1"/>
      <x:c r="S74" s="1"/>
      <x:c r="T74" s="1"/>
      <x:c r="U74" s="1"/>
      <x:c r="V74" s="1"/>
      <x:c r="W74" s="1"/>
      <x:c r="X74" s="1"/>
      <x:c r="Y74" s="1"/>
      <x:c r="Z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  <x:c r="R75" s="1"/>
      <x:c r="S75" s="1"/>
      <x:c r="T75" s="1"/>
      <x:c r="U75" s="1"/>
      <x:c r="V75" s="1"/>
      <x:c r="W75" s="1"/>
      <x:c r="X75" s="1"/>
      <x:c r="Y75" s="1"/>
      <x:c r="Z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  <x:c r="R76" s="1"/>
      <x:c r="S76" s="1"/>
      <x:c r="T76" s="1"/>
      <x:c r="U76" s="1"/>
      <x:c r="V76" s="1"/>
      <x:c r="W76" s="1"/>
      <x:c r="X76" s="1"/>
      <x:c r="Y76" s="1"/>
      <x:c r="Z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  <x:c r="R77" s="1"/>
      <x:c r="S77" s="1"/>
      <x:c r="T77" s="1"/>
      <x:c r="U77" s="1"/>
      <x:c r="V77" s="1"/>
      <x:c r="W77" s="1"/>
      <x:c r="X77" s="1"/>
      <x:c r="Y77" s="1"/>
      <x:c r="Z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  <x:c r="R78" s="1"/>
      <x:c r="S78" s="1"/>
      <x:c r="T78" s="1"/>
      <x:c r="U78" s="1"/>
      <x:c r="V78" s="1"/>
      <x:c r="W78" s="1"/>
      <x:c r="X78" s="1"/>
      <x:c r="Y78" s="1"/>
      <x:c r="Z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  <x:c r="R79" s="1"/>
      <x:c r="S79" s="1"/>
      <x:c r="T79" s="1"/>
      <x:c r="U79" s="1"/>
      <x:c r="V79" s="1"/>
      <x:c r="W79" s="1"/>
      <x:c r="X79" s="1"/>
      <x:c r="Y79" s="1"/>
      <x:c r="Z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  <x:c r="R80" s="1"/>
      <x:c r="S80" s="1"/>
      <x:c r="T80" s="1"/>
      <x:c r="U80" s="1"/>
      <x:c r="V80" s="1"/>
      <x:c r="W80" s="1"/>
      <x:c r="X80" s="1"/>
      <x:c r="Y80" s="1"/>
      <x:c r="Z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  <x:c r="O81" s="1"/>
      <x:c r="P81" s="1"/>
      <x:c r="Q81" s="1"/>
      <x:c r="R81" s="1"/>
      <x:c r="S81" s="1"/>
      <x:c r="T81" s="1"/>
      <x:c r="U81" s="1"/>
      <x:c r="V81" s="1"/>
      <x:c r="W81" s="1"/>
      <x:c r="X81" s="1"/>
      <x:c r="Y81" s="1"/>
      <x:c r="Z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  <x:c r="O82" s="1"/>
      <x:c r="P82" s="1"/>
      <x:c r="Q82" s="1"/>
      <x:c r="R82" s="1"/>
      <x:c r="S82" s="1"/>
      <x:c r="T82" s="1"/>
      <x:c r="U82" s="1"/>
      <x:c r="V82" s="1"/>
      <x:c r="W82" s="1"/>
      <x:c r="X82" s="1"/>
      <x:c r="Y82" s="1"/>
      <x:c r="Z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  <x:c r="O83" s="1"/>
      <x:c r="P83" s="1"/>
      <x:c r="Q83" s="1"/>
      <x:c r="R83" s="1"/>
      <x:c r="S83" s="1"/>
      <x:c r="T83" s="1"/>
      <x:c r="U83" s="1"/>
      <x:c r="V83" s="1"/>
      <x:c r="W83" s="1"/>
      <x:c r="X83" s="1"/>
      <x:c r="Y83" s="1"/>
      <x:c r="Z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  <x:c r="O84" s="1"/>
      <x:c r="P84" s="1"/>
      <x:c r="Q84" s="1"/>
      <x:c r="R84" s="1"/>
      <x:c r="S84" s="1"/>
      <x:c r="T84" s="1"/>
      <x:c r="U84" s="1"/>
      <x:c r="V84" s="1"/>
      <x:c r="W84" s="1"/>
      <x:c r="X84" s="1"/>
      <x:c r="Y84" s="1"/>
      <x:c r="Z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  <x:c r="O85" s="1"/>
      <x:c r="P85" s="1"/>
      <x:c r="Q85" s="1"/>
      <x:c r="R85" s="1"/>
      <x:c r="S85" s="1"/>
      <x:c r="T85" s="1"/>
      <x:c r="U85" s="1"/>
      <x:c r="V85" s="1"/>
      <x:c r="W85" s="1"/>
      <x:c r="X85" s="1"/>
      <x:c r="Y85" s="1"/>
      <x:c r="Z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  <x:c r="O86" s="1"/>
      <x:c r="P86" s="1"/>
      <x:c r="Q86" s="1"/>
      <x:c r="R86" s="1"/>
      <x:c r="S86" s="1"/>
      <x:c r="T86" s="1"/>
      <x:c r="U86" s="1"/>
      <x:c r="V86" s="1"/>
      <x:c r="W86" s="1"/>
      <x:c r="X86" s="1"/>
      <x:c r="Y86" s="1"/>
      <x:c r="Z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  <x:c r="O87" s="1"/>
      <x:c r="P87" s="1"/>
      <x:c r="Q87" s="1"/>
      <x:c r="R87" s="1"/>
      <x:c r="S87" s="1"/>
      <x:c r="T87" s="1"/>
      <x:c r="U87" s="1"/>
      <x:c r="V87" s="1"/>
      <x:c r="W87" s="1"/>
      <x:c r="X87" s="1"/>
      <x:c r="Y87" s="1"/>
      <x:c r="Z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  <x:c r="O88" s="1"/>
      <x:c r="P88" s="1"/>
      <x:c r="Q88" s="1"/>
      <x:c r="R88" s="1"/>
      <x:c r="S88" s="1"/>
      <x:c r="T88" s="1"/>
      <x:c r="U88" s="1"/>
      <x:c r="V88" s="1"/>
      <x:c r="W88" s="1"/>
      <x:c r="X88" s="1"/>
      <x:c r="Y88" s="1"/>
      <x:c r="Z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  <x:c r="O89" s="1"/>
      <x:c r="P89" s="1"/>
      <x:c r="Q89" s="1"/>
      <x:c r="R89" s="1"/>
      <x:c r="S89" s="1"/>
      <x:c r="T89" s="1"/>
      <x:c r="U89" s="1"/>
      <x:c r="V89" s="1"/>
      <x:c r="W89" s="1"/>
      <x:c r="X89" s="1"/>
      <x:c r="Y89" s="1"/>
      <x:c r="Z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  <x:c r="O90" s="1"/>
      <x:c r="P90" s="1"/>
      <x:c r="Q90" s="1"/>
      <x:c r="R90" s="1"/>
      <x:c r="S90" s="1"/>
      <x:c r="T90" s="1"/>
      <x:c r="U90" s="1"/>
      <x:c r="V90" s="1"/>
      <x:c r="W90" s="1"/>
      <x:c r="X90" s="1"/>
      <x:c r="Y90" s="1"/>
      <x:c r="Z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  <x:c r="O91" s="1"/>
      <x:c r="P91" s="1"/>
      <x:c r="Q91" s="1"/>
      <x:c r="R91" s="1"/>
      <x:c r="S91" s="1"/>
      <x:c r="T91" s="1"/>
      <x:c r="U91" s="1"/>
      <x:c r="V91" s="1"/>
      <x:c r="W91" s="1"/>
      <x:c r="X91" s="1"/>
      <x:c r="Y91" s="1"/>
      <x:c r="Z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  <x:c r="O92" s="1"/>
      <x:c r="P92" s="1"/>
      <x:c r="Q92" s="1"/>
      <x:c r="R92" s="1"/>
      <x:c r="S92" s="1"/>
      <x:c r="T92" s="1"/>
      <x:c r="U92" s="1"/>
      <x:c r="V92" s="1"/>
      <x:c r="W92" s="1"/>
      <x:c r="X92" s="1"/>
      <x:c r="Y92" s="1"/>
      <x:c r="Z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  <x:c r="O93" s="1"/>
      <x:c r="P93" s="1"/>
      <x:c r="Q93" s="1"/>
      <x:c r="R93" s="1"/>
      <x:c r="S93" s="1"/>
      <x:c r="T93" s="1"/>
      <x:c r="U93" s="1"/>
      <x:c r="V93" s="1"/>
      <x:c r="W93" s="1"/>
      <x:c r="X93" s="1"/>
      <x:c r="Y93" s="1"/>
      <x:c r="Z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  <x:c r="O94" s="1"/>
      <x:c r="P94" s="1"/>
      <x:c r="Q94" s="1"/>
      <x:c r="R94" s="1"/>
      <x:c r="S94" s="1"/>
      <x:c r="T94" s="1"/>
      <x:c r="U94" s="1"/>
      <x:c r="V94" s="1"/>
      <x:c r="W94" s="1"/>
      <x:c r="X94" s="1"/>
      <x:c r="Y94" s="1"/>
      <x:c r="Z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  <x:c r="O95" s="1"/>
      <x:c r="P95" s="1"/>
      <x:c r="Q95" s="1"/>
      <x:c r="R95" s="1"/>
      <x:c r="S95" s="1"/>
      <x:c r="T95" s="1"/>
      <x:c r="U95" s="1"/>
      <x:c r="V95" s="1"/>
      <x:c r="W95" s="1"/>
      <x:c r="X95" s="1"/>
      <x:c r="Y95" s="1"/>
      <x:c r="Z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  <x:c r="O96" s="1"/>
      <x:c r="P96" s="1"/>
      <x:c r="Q96" s="1"/>
      <x:c r="R96" s="1"/>
      <x:c r="S96" s="1"/>
      <x:c r="T96" s="1"/>
      <x:c r="U96" s="1"/>
      <x:c r="V96" s="1"/>
      <x:c r="W96" s="1"/>
      <x:c r="X96" s="1"/>
      <x:c r="Y96" s="1"/>
      <x:c r="Z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  <x:c r="O97" s="1"/>
      <x:c r="P97" s="1"/>
      <x:c r="Q97" s="1"/>
      <x:c r="R97" s="1"/>
      <x:c r="S97" s="1"/>
      <x:c r="T97" s="1"/>
      <x:c r="U97" s="1"/>
      <x:c r="V97" s="1"/>
      <x:c r="W97" s="1"/>
      <x:c r="X97" s="1"/>
      <x:c r="Y97" s="1"/>
      <x:c r="Z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  <x:c r="O98" s="1"/>
      <x:c r="P98" s="1"/>
      <x:c r="Q98" s="1"/>
      <x:c r="R98" s="1"/>
      <x:c r="S98" s="1"/>
      <x:c r="T98" s="1"/>
      <x:c r="U98" s="1"/>
      <x:c r="V98" s="1"/>
      <x:c r="W98" s="1"/>
      <x:c r="X98" s="1"/>
      <x:c r="Y98" s="1"/>
      <x:c r="Z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  <x:c r="O99" s="1"/>
      <x:c r="P99" s="1"/>
      <x:c r="Q99" s="1"/>
      <x:c r="R99" s="1"/>
      <x:c r="S99" s="1"/>
      <x:c r="T99" s="1"/>
      <x:c r="U99" s="1"/>
      <x:c r="V99" s="1"/>
      <x:c r="W99" s="1"/>
      <x:c r="X99" s="1"/>
      <x:c r="Y99" s="1"/>
      <x:c r="Z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  <x:c r="R100" s="1"/>
      <x:c r="S100" s="1"/>
      <x:c r="T100" s="1"/>
      <x:c r="U100" s="1"/>
      <x:c r="V100" s="1"/>
      <x:c r="W100" s="1"/>
      <x:c r="X100" s="1"/>
      <x:c r="Y100" s="1"/>
      <x:c r="Z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  <x:c r="R101" s="1"/>
      <x:c r="S101" s="1"/>
      <x:c r="T101" s="1"/>
      <x:c r="U101" s="1"/>
      <x:c r="V101" s="1"/>
      <x:c r="W101" s="1"/>
      <x:c r="X101" s="1"/>
      <x:c r="Y101" s="1"/>
      <x:c r="Z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  <x:c r="R102" s="1"/>
      <x:c r="S102" s="1"/>
      <x:c r="T102" s="1"/>
      <x:c r="U102" s="1"/>
      <x:c r="V102" s="1"/>
      <x:c r="W102" s="1"/>
      <x:c r="X102" s="1"/>
      <x:c r="Y102" s="1"/>
      <x:c r="Z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  <x:c r="R103" s="1"/>
      <x:c r="S103" s="1"/>
      <x:c r="T103" s="1"/>
      <x:c r="U103" s="1"/>
      <x:c r="V103" s="1"/>
      <x:c r="W103" s="1"/>
      <x:c r="X103" s="1"/>
      <x:c r="Y103" s="1"/>
      <x:c r="Z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  <x:c r="R104" s="1"/>
      <x:c r="S104" s="1"/>
      <x:c r="T104" s="1"/>
      <x:c r="U104" s="1"/>
      <x:c r="V104" s="1"/>
      <x:c r="W104" s="1"/>
      <x:c r="X104" s="1"/>
      <x:c r="Y104" s="1"/>
      <x:c r="Z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  <x:c r="R105" s="1"/>
      <x:c r="S105" s="1"/>
      <x:c r="T105" s="1"/>
      <x:c r="U105" s="1"/>
      <x:c r="V105" s="1"/>
      <x:c r="W105" s="1"/>
      <x:c r="X105" s="1"/>
      <x:c r="Y105" s="1"/>
      <x:c r="Z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  <x:c r="R106" s="1"/>
      <x:c r="S106" s="1"/>
      <x:c r="T106" s="1"/>
      <x:c r="U106" s="1"/>
      <x:c r="V106" s="1"/>
      <x:c r="W106" s="1"/>
      <x:c r="X106" s="1"/>
      <x:c r="Y106" s="1"/>
      <x:c r="Z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  <x:c r="R107" s="1"/>
      <x:c r="S107" s="1"/>
      <x:c r="T107" s="1"/>
      <x:c r="U107" s="1"/>
      <x:c r="V107" s="1"/>
      <x:c r="W107" s="1"/>
      <x:c r="X107" s="1"/>
      <x:c r="Y107" s="1"/>
      <x:c r="Z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  <x:c r="R108" s="1"/>
      <x:c r="S108" s="1"/>
      <x:c r="T108" s="1"/>
      <x:c r="U108" s="1"/>
      <x:c r="V108" s="1"/>
      <x:c r="W108" s="1"/>
      <x:c r="X108" s="1"/>
      <x:c r="Y108" s="1"/>
      <x:c r="Z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  <x:c r="R109" s="1"/>
      <x:c r="S109" s="1"/>
      <x:c r="T109" s="1"/>
      <x:c r="U109" s="1"/>
      <x:c r="V109" s="1"/>
      <x:c r="W109" s="1"/>
      <x:c r="X109" s="1"/>
      <x:c r="Y109" s="1"/>
      <x:c r="Z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  <x:c r="R110" s="1"/>
      <x:c r="S110" s="1"/>
      <x:c r="T110" s="1"/>
      <x:c r="U110" s="1"/>
      <x:c r="V110" s="1"/>
      <x:c r="W110" s="1"/>
      <x:c r="X110" s="1"/>
      <x:c r="Y110" s="1"/>
      <x:c r="Z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  <x:c r="R111" s="1"/>
      <x:c r="S111" s="1"/>
      <x:c r="T111" s="1"/>
      <x:c r="U111" s="1"/>
      <x:c r="V111" s="1"/>
      <x:c r="W111" s="1"/>
      <x:c r="X111" s="1"/>
      <x:c r="Y111" s="1"/>
      <x:c r="Z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  <x:c r="R112" s="1"/>
      <x:c r="S112" s="1"/>
      <x:c r="T112" s="1"/>
      <x:c r="U112" s="1"/>
      <x:c r="V112" s="1"/>
      <x:c r="W112" s="1"/>
      <x:c r="X112" s="1"/>
      <x:c r="Y112" s="1"/>
      <x:c r="Z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  <x:c r="R113" s="1"/>
      <x:c r="S113" s="1"/>
      <x:c r="T113" s="1"/>
      <x:c r="U113" s="1"/>
      <x:c r="V113" s="1"/>
      <x:c r="W113" s="1"/>
      <x:c r="X113" s="1"/>
      <x:c r="Y113" s="1"/>
      <x:c r="Z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  <x:c r="R114" s="1"/>
      <x:c r="S114" s="1"/>
      <x:c r="T114" s="1"/>
      <x:c r="U114" s="1"/>
      <x:c r="V114" s="1"/>
      <x:c r="W114" s="1"/>
      <x:c r="X114" s="1"/>
      <x:c r="Y114" s="1"/>
      <x:c r="Z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  <x:c r="R115" s="1"/>
      <x:c r="S115" s="1"/>
      <x:c r="T115" s="1"/>
      <x:c r="U115" s="1"/>
      <x:c r="V115" s="1"/>
      <x:c r="W115" s="1"/>
      <x:c r="X115" s="1"/>
      <x:c r="Y115" s="1"/>
      <x:c r="Z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  <x:c r="R116" s="1"/>
      <x:c r="S116" s="1"/>
      <x:c r="T116" s="1"/>
      <x:c r="U116" s="1"/>
      <x:c r="V116" s="1"/>
      <x:c r="W116" s="1"/>
      <x:c r="X116" s="1"/>
      <x:c r="Y116" s="1"/>
      <x:c r="Z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  <x:c r="R117" s="1"/>
      <x:c r="S117" s="1"/>
      <x:c r="T117" s="1"/>
      <x:c r="U117" s="1"/>
      <x:c r="V117" s="1"/>
      <x:c r="W117" s="1"/>
      <x:c r="X117" s="1"/>
      <x:c r="Y117" s="1"/>
      <x:c r="Z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  <x:c r="R118" s="1"/>
      <x:c r="S118" s="1"/>
      <x:c r="T118" s="1"/>
      <x:c r="U118" s="1"/>
      <x:c r="V118" s="1"/>
      <x:c r="W118" s="1"/>
      <x:c r="X118" s="1"/>
      <x:c r="Y118" s="1"/>
      <x:c r="Z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  <x:c r="R119" s="1"/>
      <x:c r="S119" s="1"/>
      <x:c r="T119" s="1"/>
      <x:c r="U119" s="1"/>
      <x:c r="V119" s="1"/>
      <x:c r="W119" s="1"/>
      <x:c r="X119" s="1"/>
      <x:c r="Y119" s="1"/>
      <x:c r="Z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  <x:c r="R120" s="1"/>
      <x:c r="S120" s="1"/>
      <x:c r="T120" s="1"/>
      <x:c r="U120" s="1"/>
      <x:c r="V120" s="1"/>
      <x:c r="W120" s="1"/>
      <x:c r="X120" s="1"/>
      <x:c r="Y120" s="1"/>
      <x:c r="Z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  <x:c r="R121" s="1"/>
      <x:c r="S121" s="1"/>
      <x:c r="T121" s="1"/>
      <x:c r="U121" s="1"/>
      <x:c r="V121" s="1"/>
      <x:c r="W121" s="1"/>
      <x:c r="X121" s="1"/>
      <x:c r="Y121" s="1"/>
      <x:c r="Z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  <x:c r="R122" s="1"/>
      <x:c r="S122" s="1"/>
      <x:c r="T122" s="1"/>
      <x:c r="U122" s="1"/>
      <x:c r="V122" s="1"/>
      <x:c r="W122" s="1"/>
      <x:c r="X122" s="1"/>
      <x:c r="Y122" s="1"/>
      <x:c r="Z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  <x:c r="R123" s="1"/>
      <x:c r="S123" s="1"/>
      <x:c r="T123" s="1"/>
      <x:c r="U123" s="1"/>
      <x:c r="V123" s="1"/>
      <x:c r="W123" s="1"/>
      <x:c r="X123" s="1"/>
      <x:c r="Y123" s="1"/>
      <x:c r="Z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  <x:c r="R124" s="1"/>
      <x:c r="S124" s="1"/>
      <x:c r="T124" s="1"/>
      <x:c r="U124" s="1"/>
      <x:c r="V124" s="1"/>
      <x:c r="W124" s="1"/>
      <x:c r="X124" s="1"/>
      <x:c r="Y124" s="1"/>
      <x:c r="Z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  <x:c r="R125" s="1"/>
      <x:c r="S125" s="1"/>
      <x:c r="T125" s="1"/>
      <x:c r="U125" s="1"/>
      <x:c r="V125" s="1"/>
      <x:c r="W125" s="1"/>
      <x:c r="X125" s="1"/>
      <x:c r="Y125" s="1"/>
      <x:c r="Z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  <x:c r="R126" s="1"/>
      <x:c r="S126" s="1"/>
      <x:c r="T126" s="1"/>
      <x:c r="U126" s="1"/>
      <x:c r="V126" s="1"/>
      <x:c r="W126" s="1"/>
      <x:c r="X126" s="1"/>
      <x:c r="Y126" s="1"/>
      <x:c r="Z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  <x:c r="R127" s="1"/>
      <x:c r="S127" s="1"/>
      <x:c r="T127" s="1"/>
      <x:c r="U127" s="1"/>
      <x:c r="V127" s="1"/>
      <x:c r="W127" s="1"/>
      <x:c r="X127" s="1"/>
      <x:c r="Y127" s="1"/>
      <x:c r="Z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  <x:c r="R128" s="1"/>
      <x:c r="S128" s="1"/>
      <x:c r="T128" s="1"/>
      <x:c r="U128" s="1"/>
      <x:c r="V128" s="1"/>
      <x:c r="W128" s="1"/>
      <x:c r="X128" s="1"/>
      <x:c r="Y128" s="1"/>
      <x:c r="Z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  <x:c r="R129" s="1"/>
      <x:c r="S129" s="1"/>
      <x:c r="T129" s="1"/>
      <x:c r="U129" s="1"/>
      <x:c r="V129" s="1"/>
      <x:c r="W129" s="1"/>
      <x:c r="X129" s="1"/>
      <x:c r="Y129" s="1"/>
      <x:c r="Z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  <x:c r="R130" s="1"/>
      <x:c r="S130" s="1"/>
      <x:c r="T130" s="1"/>
      <x:c r="U130" s="1"/>
      <x:c r="V130" s="1"/>
      <x:c r="W130" s="1"/>
      <x:c r="X130" s="1"/>
      <x:c r="Y130" s="1"/>
      <x:c r="Z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  <x:c r="R131" s="1"/>
      <x:c r="S131" s="1"/>
      <x:c r="T131" s="1"/>
      <x:c r="U131" s="1"/>
      <x:c r="V131" s="1"/>
      <x:c r="W131" s="1"/>
      <x:c r="X131" s="1"/>
      <x:c r="Y131" s="1"/>
      <x:c r="Z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  <x:c r="R132" s="1"/>
      <x:c r="S132" s="1"/>
      <x:c r="T132" s="1"/>
      <x:c r="U132" s="1"/>
      <x:c r="V132" s="1"/>
      <x:c r="W132" s="1"/>
      <x:c r="X132" s="1"/>
      <x:c r="Y132" s="1"/>
      <x:c r="Z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  <x:c r="R133" s="1"/>
      <x:c r="S133" s="1"/>
      <x:c r="T133" s="1"/>
      <x:c r="U133" s="1"/>
      <x:c r="V133" s="1"/>
      <x:c r="W133" s="1"/>
      <x:c r="X133" s="1"/>
      <x:c r="Y133" s="1"/>
      <x:c r="Z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  <x:c r="R134" s="1"/>
      <x:c r="S134" s="1"/>
      <x:c r="T134" s="1"/>
      <x:c r="U134" s="1"/>
      <x:c r="V134" s="1"/>
      <x:c r="W134" s="1"/>
      <x:c r="X134" s="1"/>
      <x:c r="Y134" s="1"/>
      <x:c r="Z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  <x:c r="R135" s="1"/>
      <x:c r="S135" s="1"/>
      <x:c r="T135" s="1"/>
      <x:c r="U135" s="1"/>
      <x:c r="V135" s="1"/>
      <x:c r="W135" s="1"/>
      <x:c r="X135" s="1"/>
      <x:c r="Y135" s="1"/>
      <x:c r="Z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  <x:c r="R136" s="1"/>
      <x:c r="S136" s="1"/>
      <x:c r="T136" s="1"/>
      <x:c r="U136" s="1"/>
      <x:c r="V136" s="1"/>
      <x:c r="W136" s="1"/>
      <x:c r="X136" s="1"/>
      <x:c r="Y136" s="1"/>
      <x:c r="Z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  <x:c r="R137" s="1"/>
      <x:c r="S137" s="1"/>
      <x:c r="T137" s="1"/>
      <x:c r="U137" s="1"/>
      <x:c r="V137" s="1"/>
      <x:c r="W137" s="1"/>
      <x:c r="X137" s="1"/>
      <x:c r="Y137" s="1"/>
      <x:c r="Z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  <x:c r="R138" s="1"/>
      <x:c r="S138" s="1"/>
      <x:c r="T138" s="1"/>
      <x:c r="U138" s="1"/>
      <x:c r="V138" s="1"/>
      <x:c r="W138" s="1"/>
      <x:c r="X138" s="1"/>
      <x:c r="Y138" s="1"/>
      <x:c r="Z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  <x:c r="R139" s="1"/>
      <x:c r="S139" s="1"/>
      <x:c r="T139" s="1"/>
      <x:c r="U139" s="1"/>
      <x:c r="V139" s="1"/>
      <x:c r="W139" s="1"/>
      <x:c r="X139" s="1"/>
      <x:c r="Y139" s="1"/>
      <x:c r="Z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  <x:c r="R140" s="1"/>
      <x:c r="S140" s="1"/>
      <x:c r="T140" s="1"/>
      <x:c r="U140" s="1"/>
      <x:c r="V140" s="1"/>
      <x:c r="W140" s="1"/>
      <x:c r="X140" s="1"/>
      <x:c r="Y140" s="1"/>
      <x:c r="Z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  <x:c r="R141" s="1"/>
      <x:c r="S141" s="1"/>
      <x:c r="T141" s="1"/>
      <x:c r="U141" s="1"/>
      <x:c r="V141" s="1"/>
      <x:c r="W141" s="1"/>
      <x:c r="X141" s="1"/>
      <x:c r="Y141" s="1"/>
      <x:c r="Z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  <x:c r="R142" s="1"/>
      <x:c r="S142" s="1"/>
      <x:c r="T142" s="1"/>
      <x:c r="U142" s="1"/>
      <x:c r="V142" s="1"/>
      <x:c r="W142" s="1"/>
      <x:c r="X142" s="1"/>
      <x:c r="Y142" s="1"/>
      <x:c r="Z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  <x:c r="R143" s="1"/>
      <x:c r="S143" s="1"/>
      <x:c r="T143" s="1"/>
      <x:c r="U143" s="1"/>
      <x:c r="V143" s="1"/>
      <x:c r="W143" s="1"/>
      <x:c r="X143" s="1"/>
      <x:c r="Y143" s="1"/>
      <x:c r="Z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  <x:c r="R144" s="1"/>
      <x:c r="S144" s="1"/>
      <x:c r="T144" s="1"/>
      <x:c r="U144" s="1"/>
      <x:c r="V144" s="1"/>
      <x:c r="W144" s="1"/>
      <x:c r="X144" s="1"/>
      <x:c r="Y144" s="1"/>
      <x:c r="Z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  <x:c r="R145" s="1"/>
      <x:c r="S145" s="1"/>
      <x:c r="T145" s="1"/>
      <x:c r="U145" s="1"/>
      <x:c r="V145" s="1"/>
      <x:c r="W145" s="1"/>
      <x:c r="X145" s="1"/>
      <x:c r="Y145" s="1"/>
      <x:c r="Z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  <x:c r="R146" s="1"/>
      <x:c r="S146" s="1"/>
      <x:c r="T146" s="1"/>
      <x:c r="U146" s="1"/>
      <x:c r="V146" s="1"/>
      <x:c r="W146" s="1"/>
      <x:c r="X146" s="1"/>
      <x:c r="Y146" s="1"/>
      <x:c r="Z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  <x:c r="R147" s="1"/>
      <x:c r="S147" s="1"/>
      <x:c r="T147" s="1"/>
      <x:c r="U147" s="1"/>
      <x:c r="V147" s="1"/>
      <x:c r="W147" s="1"/>
      <x:c r="X147" s="1"/>
      <x:c r="Y147" s="1"/>
      <x:c r="Z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  <x:c r="R148" s="1"/>
      <x:c r="S148" s="1"/>
      <x:c r="T148" s="1"/>
      <x:c r="U148" s="1"/>
      <x:c r="V148" s="1"/>
      <x:c r="W148" s="1"/>
      <x:c r="X148" s="1"/>
      <x:c r="Y148" s="1"/>
      <x:c r="Z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  <x:c r="R149" s="1"/>
      <x:c r="S149" s="1"/>
      <x:c r="T149" s="1"/>
      <x:c r="U149" s="1"/>
      <x:c r="V149" s="1"/>
      <x:c r="W149" s="1"/>
      <x:c r="X149" s="1"/>
      <x:c r="Y149" s="1"/>
      <x:c r="Z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  <x:c r="R150" s="1"/>
      <x:c r="S150" s="1"/>
      <x:c r="T150" s="1"/>
      <x:c r="U150" s="1"/>
      <x:c r="V150" s="1"/>
      <x:c r="W150" s="1"/>
      <x:c r="X150" s="1"/>
      <x:c r="Y150" s="1"/>
      <x:c r="Z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  <x:c r="R151" s="1"/>
      <x:c r="S151" s="1"/>
      <x:c r="T151" s="1"/>
      <x:c r="U151" s="1"/>
      <x:c r="V151" s="1"/>
      <x:c r="W151" s="1"/>
      <x:c r="X151" s="1"/>
      <x:c r="Y151" s="1"/>
      <x:c r="Z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  <x:c r="R152" s="1"/>
      <x:c r="S152" s="1"/>
      <x:c r="T152" s="1"/>
      <x:c r="U152" s="1"/>
      <x:c r="V152" s="1"/>
      <x:c r="W152" s="1"/>
      <x:c r="X152" s="1"/>
      <x:c r="Y152" s="1"/>
      <x:c r="Z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  <x:c r="R153" s="1"/>
      <x:c r="S153" s="1"/>
      <x:c r="T153" s="1"/>
      <x:c r="U153" s="1"/>
      <x:c r="V153" s="1"/>
      <x:c r="W153" s="1"/>
      <x:c r="X153" s="1"/>
      <x:c r="Y153" s="1"/>
      <x:c r="Z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  <x:c r="R154" s="1"/>
      <x:c r="S154" s="1"/>
      <x:c r="T154" s="1"/>
      <x:c r="U154" s="1"/>
      <x:c r="V154" s="1"/>
      <x:c r="W154" s="1"/>
      <x:c r="X154" s="1"/>
      <x:c r="Y154" s="1"/>
      <x:c r="Z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  <x:c r="R155" s="1"/>
      <x:c r="S155" s="1"/>
      <x:c r="T155" s="1"/>
      <x:c r="U155" s="1"/>
      <x:c r="V155" s="1"/>
      <x:c r="W155" s="1"/>
      <x:c r="X155" s="1"/>
      <x:c r="Y155" s="1"/>
      <x:c r="Z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  <x:c r="R156" s="1"/>
      <x:c r="S156" s="1"/>
      <x:c r="T156" s="1"/>
      <x:c r="U156" s="1"/>
      <x:c r="V156" s="1"/>
      <x:c r="W156" s="1"/>
      <x:c r="X156" s="1"/>
      <x:c r="Y156" s="1"/>
      <x:c r="Z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  <x:c r="R157" s="1"/>
      <x:c r="S157" s="1"/>
      <x:c r="T157" s="1"/>
      <x:c r="U157" s="1"/>
      <x:c r="V157" s="1"/>
      <x:c r="W157" s="1"/>
      <x:c r="X157" s="1"/>
      <x:c r="Y157" s="1"/>
      <x:c r="Z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  <x:c r="R158" s="1"/>
      <x:c r="S158" s="1"/>
      <x:c r="T158" s="1"/>
      <x:c r="U158" s="1"/>
      <x:c r="V158" s="1"/>
      <x:c r="W158" s="1"/>
      <x:c r="X158" s="1"/>
      <x:c r="Y158" s="1"/>
      <x:c r="Z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  <x:c r="R159" s="1"/>
      <x:c r="S159" s="1"/>
      <x:c r="T159" s="1"/>
      <x:c r="U159" s="1"/>
      <x:c r="V159" s="1"/>
      <x:c r="W159" s="1"/>
      <x:c r="X159" s="1"/>
      <x:c r="Y159" s="1"/>
      <x:c r="Z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  <x:c r="R160" s="1"/>
      <x:c r="S160" s="1"/>
      <x:c r="T160" s="1"/>
      <x:c r="U160" s="1"/>
      <x:c r="V160" s="1"/>
      <x:c r="W160" s="1"/>
      <x:c r="X160" s="1"/>
      <x:c r="Y160" s="1"/>
      <x:c r="Z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  <x:c r="R161" s="1"/>
      <x:c r="S161" s="1"/>
      <x:c r="T161" s="1"/>
      <x:c r="U161" s="1"/>
      <x:c r="V161" s="1"/>
      <x:c r="W161" s="1"/>
      <x:c r="X161" s="1"/>
      <x:c r="Y161" s="1"/>
      <x:c r="Z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  <x:c r="R162" s="1"/>
      <x:c r="S162" s="1"/>
      <x:c r="T162" s="1"/>
      <x:c r="U162" s="1"/>
      <x:c r="V162" s="1"/>
      <x:c r="W162" s="1"/>
      <x:c r="X162" s="1"/>
      <x:c r="Y162" s="1"/>
      <x:c r="Z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  <x:c r="R163" s="1"/>
      <x:c r="S163" s="1"/>
      <x:c r="T163" s="1"/>
      <x:c r="U163" s="1"/>
      <x:c r="V163" s="1"/>
      <x:c r="W163" s="1"/>
      <x:c r="X163" s="1"/>
      <x:c r="Y163" s="1"/>
      <x:c r="Z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  <x:c r="R164" s="1"/>
      <x:c r="S164" s="1"/>
      <x:c r="T164" s="1"/>
      <x:c r="U164" s="1"/>
      <x:c r="V164" s="1"/>
      <x:c r="W164" s="1"/>
      <x:c r="X164" s="1"/>
      <x:c r="Y164" s="1"/>
      <x:c r="Z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  <x:c r="R165" s="1"/>
      <x:c r="S165" s="1"/>
      <x:c r="T165" s="1"/>
      <x:c r="U165" s="1"/>
      <x:c r="V165" s="1"/>
      <x:c r="W165" s="1"/>
      <x:c r="X165" s="1"/>
      <x:c r="Y165" s="1"/>
      <x:c r="Z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  <x:c r="R166" s="1"/>
      <x:c r="S166" s="1"/>
      <x:c r="T166" s="1"/>
      <x:c r="U166" s="1"/>
      <x:c r="V166" s="1"/>
      <x:c r="W166" s="1"/>
      <x:c r="X166" s="1"/>
      <x:c r="Y166" s="1"/>
      <x:c r="Z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  <x:c r="R167" s="1"/>
      <x:c r="S167" s="1"/>
      <x:c r="T167" s="1"/>
      <x:c r="U167" s="1"/>
      <x:c r="V167" s="1"/>
      <x:c r="W167" s="1"/>
      <x:c r="X167" s="1"/>
      <x:c r="Y167" s="1"/>
      <x:c r="Z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  <x:c r="R168" s="1"/>
      <x:c r="S168" s="1"/>
      <x:c r="T168" s="1"/>
      <x:c r="U168" s="1"/>
      <x:c r="V168" s="1"/>
      <x:c r="W168" s="1"/>
      <x:c r="X168" s="1"/>
      <x:c r="Y168" s="1"/>
      <x:c r="Z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  <x:c r="R169" s="1"/>
      <x:c r="S169" s="1"/>
      <x:c r="T169" s="1"/>
      <x:c r="U169" s="1"/>
      <x:c r="V169" s="1"/>
      <x:c r="W169" s="1"/>
      <x:c r="X169" s="1"/>
      <x:c r="Y169" s="1"/>
      <x:c r="Z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  <x:c r="R170" s="1"/>
      <x:c r="S170" s="1"/>
      <x:c r="T170" s="1"/>
      <x:c r="U170" s="1"/>
      <x:c r="V170" s="1"/>
      <x:c r="W170" s="1"/>
      <x:c r="X170" s="1"/>
      <x:c r="Y170" s="1"/>
      <x:c r="Z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  <x:c r="R171" s="1"/>
      <x:c r="S171" s="1"/>
      <x:c r="T171" s="1"/>
      <x:c r="U171" s="1"/>
      <x:c r="V171" s="1"/>
      <x:c r="W171" s="1"/>
      <x:c r="X171" s="1"/>
      <x:c r="Y171" s="1"/>
      <x:c r="Z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  <x:c r="R172" s="1"/>
      <x:c r="S172" s="1"/>
      <x:c r="T172" s="1"/>
      <x:c r="U172" s="1"/>
      <x:c r="V172" s="1"/>
      <x:c r="W172" s="1"/>
      <x:c r="X172" s="1"/>
      <x:c r="Y172" s="1"/>
      <x:c r="Z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  <x:c r="R173" s="1"/>
      <x:c r="S173" s="1"/>
      <x:c r="T173" s="1"/>
      <x:c r="U173" s="1"/>
      <x:c r="V173" s="1"/>
      <x:c r="W173" s="1"/>
      <x:c r="X173" s="1"/>
      <x:c r="Y173" s="1"/>
      <x:c r="Z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  <x:c r="R174" s="1"/>
      <x:c r="S174" s="1"/>
      <x:c r="T174" s="1"/>
      <x:c r="U174" s="1"/>
      <x:c r="V174" s="1"/>
      <x:c r="W174" s="1"/>
      <x:c r="X174" s="1"/>
      <x:c r="Y174" s="1"/>
      <x:c r="Z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  <x:c r="R175" s="1"/>
      <x:c r="S175" s="1"/>
      <x:c r="T175" s="1"/>
      <x:c r="U175" s="1"/>
      <x:c r="V175" s="1"/>
      <x:c r="W175" s="1"/>
      <x:c r="X175" s="1"/>
      <x:c r="Y175" s="1"/>
      <x:c r="Z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  <x:c r="R176" s="1"/>
      <x:c r="S176" s="1"/>
      <x:c r="T176" s="1"/>
      <x:c r="U176" s="1"/>
      <x:c r="V176" s="1"/>
      <x:c r="W176" s="1"/>
      <x:c r="X176" s="1"/>
      <x:c r="Y176" s="1"/>
      <x:c r="Z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  <x:c r="R177" s="1"/>
      <x:c r="S177" s="1"/>
      <x:c r="T177" s="1"/>
      <x:c r="U177" s="1"/>
      <x:c r="V177" s="1"/>
      <x:c r="W177" s="1"/>
      <x:c r="X177" s="1"/>
      <x:c r="Y177" s="1"/>
      <x:c r="Z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  <x:c r="R178" s="1"/>
      <x:c r="S178" s="1"/>
      <x:c r="T178" s="1"/>
      <x:c r="U178" s="1"/>
      <x:c r="V178" s="1"/>
      <x:c r="W178" s="1"/>
      <x:c r="X178" s="1"/>
      <x:c r="Y178" s="1"/>
      <x:c r="Z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  <x:c r="R179" s="1"/>
      <x:c r="S179" s="1"/>
      <x:c r="T179" s="1"/>
      <x:c r="U179" s="1"/>
      <x:c r="V179" s="1"/>
      <x:c r="W179" s="1"/>
      <x:c r="X179" s="1"/>
      <x:c r="Y179" s="1"/>
      <x:c r="Z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  <x:c r="R180" s="1"/>
      <x:c r="S180" s="1"/>
      <x:c r="T180" s="1"/>
      <x:c r="U180" s="1"/>
      <x:c r="V180" s="1"/>
      <x:c r="W180" s="1"/>
      <x:c r="X180" s="1"/>
      <x:c r="Y180" s="1"/>
      <x:c r="Z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  <x:c r="R181" s="1"/>
      <x:c r="S181" s="1"/>
      <x:c r="T181" s="1"/>
      <x:c r="U181" s="1"/>
      <x:c r="V181" s="1"/>
      <x:c r="W181" s="1"/>
      <x:c r="X181" s="1"/>
      <x:c r="Y181" s="1"/>
      <x:c r="Z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  <x:c r="R182" s="1"/>
      <x:c r="S182" s="1"/>
      <x:c r="T182" s="1"/>
      <x:c r="U182" s="1"/>
      <x:c r="V182" s="1"/>
      <x:c r="W182" s="1"/>
      <x:c r="X182" s="1"/>
      <x:c r="Y182" s="1"/>
      <x:c r="Z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  <x:c r="R183" s="1"/>
      <x:c r="S183" s="1"/>
      <x:c r="T183" s="1"/>
      <x:c r="U183" s="1"/>
      <x:c r="V183" s="1"/>
      <x:c r="W183" s="1"/>
      <x:c r="X183" s="1"/>
      <x:c r="Y183" s="1"/>
      <x:c r="Z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  <x:c r="R184" s="1"/>
      <x:c r="S184" s="1"/>
      <x:c r="T184" s="1"/>
      <x:c r="U184" s="1"/>
      <x:c r="V184" s="1"/>
      <x:c r="W184" s="1"/>
      <x:c r="X184" s="1"/>
      <x:c r="Y184" s="1"/>
      <x:c r="Z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  <x:c r="R185" s="1"/>
      <x:c r="S185" s="1"/>
      <x:c r="T185" s="1"/>
      <x:c r="U185" s="1"/>
      <x:c r="V185" s="1"/>
      <x:c r="W185" s="1"/>
      <x:c r="X185" s="1"/>
      <x:c r="Y185" s="1"/>
      <x:c r="Z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  <x:c r="R186" s="1"/>
      <x:c r="S186" s="1"/>
      <x:c r="T186" s="1"/>
      <x:c r="U186" s="1"/>
      <x:c r="V186" s="1"/>
      <x:c r="W186" s="1"/>
      <x:c r="X186" s="1"/>
      <x:c r="Y186" s="1"/>
      <x:c r="Z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  <x:c r="R187" s="1"/>
      <x:c r="S187" s="1"/>
      <x:c r="T187" s="1"/>
      <x:c r="U187" s="1"/>
      <x:c r="V187" s="1"/>
      <x:c r="W187" s="1"/>
      <x:c r="X187" s="1"/>
      <x:c r="Y187" s="1"/>
      <x:c r="Z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  <x:c r="R188" s="1"/>
      <x:c r="S188" s="1"/>
      <x:c r="T188" s="1"/>
      <x:c r="U188" s="1"/>
      <x:c r="V188" s="1"/>
      <x:c r="W188" s="1"/>
      <x:c r="X188" s="1"/>
      <x:c r="Y188" s="1"/>
      <x:c r="Z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  <x:c r="R189" s="1"/>
      <x:c r="S189" s="1"/>
      <x:c r="T189" s="1"/>
      <x:c r="U189" s="1"/>
      <x:c r="V189" s="1"/>
      <x:c r="W189" s="1"/>
      <x:c r="X189" s="1"/>
      <x:c r="Y189" s="1"/>
      <x:c r="Z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  <x:c r="R190" s="1"/>
      <x:c r="S190" s="1"/>
      <x:c r="T190" s="1"/>
      <x:c r="U190" s="1"/>
      <x:c r="V190" s="1"/>
      <x:c r="W190" s="1"/>
      <x:c r="X190" s="1"/>
      <x:c r="Y190" s="1"/>
      <x:c r="Z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  <x:c r="R191" s="1"/>
      <x:c r="S191" s="1"/>
      <x:c r="T191" s="1"/>
      <x:c r="U191" s="1"/>
      <x:c r="V191" s="1"/>
      <x:c r="W191" s="1"/>
      <x:c r="X191" s="1"/>
      <x:c r="Y191" s="1"/>
      <x:c r="Z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  <x:c r="R192" s="1"/>
      <x:c r="S192" s="1"/>
      <x:c r="T192" s="1"/>
      <x:c r="U192" s="1"/>
      <x:c r="V192" s="1"/>
      <x:c r="W192" s="1"/>
      <x:c r="X192" s="1"/>
      <x:c r="Y192" s="1"/>
      <x:c r="Z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  <x:c r="R193" s="1"/>
      <x:c r="S193" s="1"/>
      <x:c r="T193" s="1"/>
      <x:c r="U193" s="1"/>
      <x:c r="V193" s="1"/>
      <x:c r="W193" s="1"/>
      <x:c r="X193" s="1"/>
      <x:c r="Y193" s="1"/>
      <x:c r="Z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  <x:c r="R194" s="1"/>
      <x:c r="S194" s="1"/>
      <x:c r="T194" s="1"/>
      <x:c r="U194" s="1"/>
      <x:c r="V194" s="1"/>
      <x:c r="W194" s="1"/>
      <x:c r="X194" s="1"/>
      <x:c r="Y194" s="1"/>
      <x:c r="Z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  <x:c r="R195" s="1"/>
      <x:c r="S195" s="1"/>
      <x:c r="T195" s="1"/>
      <x:c r="U195" s="1"/>
      <x:c r="V195" s="1"/>
      <x:c r="W195" s="1"/>
      <x:c r="X195" s="1"/>
      <x:c r="Y195" s="1"/>
      <x:c r="Z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  <x:c r="R196" s="1"/>
      <x:c r="S196" s="1"/>
      <x:c r="T196" s="1"/>
      <x:c r="U196" s="1"/>
      <x:c r="V196" s="1"/>
      <x:c r="W196" s="1"/>
      <x:c r="X196" s="1"/>
      <x:c r="Y196" s="1"/>
      <x:c r="Z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  <x:c r="R197" s="1"/>
      <x:c r="S197" s="1"/>
      <x:c r="T197" s="1"/>
      <x:c r="U197" s="1"/>
      <x:c r="V197" s="1"/>
      <x:c r="W197" s="1"/>
      <x:c r="X197" s="1"/>
      <x:c r="Y197" s="1"/>
      <x:c r="Z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  <x:c r="R198" s="1"/>
      <x:c r="S198" s="1"/>
      <x:c r="T198" s="1"/>
      <x:c r="U198" s="1"/>
      <x:c r="V198" s="1"/>
      <x:c r="W198" s="1"/>
      <x:c r="X198" s="1"/>
      <x:c r="Y198" s="1"/>
      <x:c r="Z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  <x:c r="R199" s="1"/>
      <x:c r="S199" s="1"/>
      <x:c r="T199" s="1"/>
      <x:c r="U199" s="1"/>
      <x:c r="V199" s="1"/>
      <x:c r="W199" s="1"/>
      <x:c r="X199" s="1"/>
      <x:c r="Y199" s="1"/>
      <x:c r="Z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  <x:c r="R200" s="1"/>
      <x:c r="S200" s="1"/>
      <x:c r="T200" s="1"/>
      <x:c r="U200" s="1"/>
      <x:c r="V200" s="1"/>
      <x:c r="W200" s="1"/>
      <x:c r="X200" s="1"/>
      <x:c r="Y200" s="1"/>
      <x:c r="Z200" s="1"/>
    </x:row>
  </x:sheetData>
  <x:mergeCells>
    <x:mergeCell ref="A1:F1"/>
    <x:mergeCell ref="A2:F2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34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</x:cols>
  <x:sheetData>
    <x:row r="1" ht="23" customHeight="1">
      <x:c r="A1" s="2" t="str">
        <x:v>Fine-art categories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</x:row>
    <x:row r="2" ht="23" customHeight="1">
      <x:c r="A2" s="3" t="str">
        <x:v>Counts and sell-through for the category scope used in the article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  <x:c r="V2" s="1"/>
      <x:c r="W2" s="1"/>
      <x:c r="X2" s="1"/>
      <x:c r="Y2" s="1"/>
      <x:c r="Z2" s="1"/>
    </x:row>
    <x:row r="3" ht="23" customHeight="1">
      <x:c r="A3" s="4"/>
      <x:c r="B3" s="4"/>
      <x:c r="C3" s="4"/>
      <x:c r="D3" s="4"/>
      <x:c r="E3" s="4"/>
      <x:c r="F3" s="4"/>
      <x:c r="G3" s="4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  <x:c r="V3" s="1"/>
      <x:c r="W3" s="1"/>
      <x:c r="X3" s="1"/>
      <x:c r="Y3" s="1"/>
      <x:c r="Z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  <x:c r="V4" s="1"/>
      <x:c r="W4" s="1"/>
      <x:c r="X4" s="1"/>
      <x:c r="Y4" s="1"/>
      <x:c r="Z4" s="1"/>
    </x:row>
    <x:row r="5" ht="30" customHeight="1">
      <x:c r="A5" s="19" t="str">
        <x:v>Category</x:v>
      </x:c>
      <x:c r="B5" s="20" t="str">
        <x:v>Lots offered</x:v>
      </x:c>
      <x:c r="C5" s="20" t="str">
        <x:v>Lots sold</x:v>
      </x:c>
      <x:c r="D5" s="20" t="str">
        <x:v>Sell-through</x:v>
      </x:c>
      <x:c r="E5" s="20" t="str">
        <x:v>95% CI low</x:v>
      </x:c>
      <x:c r="F5" s="20" t="str">
        <x:v>95% CI high</x:v>
      </x:c>
      <x:c r="G5" s="21" t="str">
        <x:v>Reported value</x:v>
      </x:c>
      <x:c r="H5" s="1"/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</x:row>
    <x:row r="6">
      <x:c r="A6" s="1" t="str">
        <x:v>Painting &amp; Works on Paper</x:v>
      </x:c>
      <x:c r="B6" s="22" t="n">
        <x:v>12427</x:v>
      </x:c>
      <x:c r="C6" s="22" t="n">
        <x:v>9443</x:v>
      </x:c>
      <x:c r="D6" s="23" t="n">
        <x:f>C6/B6</x:f>
        <x:v>0.7598776856843968</x:v>
      </x:c>
      <x:c r="E6" s="23" t="n">
        <x:v>0.752</x:v>
      </x:c>
      <x:c r="F6" s="23" t="n">
        <x:v>0.767</x:v>
      </x:c>
      <x:c r="G6" s="24" t="n">
        <x:v>629376585.94</x:v>
      </x:c>
      <x:c r="H6" s="1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</x:row>
    <x:row r="7">
      <x:c r="A7" s="1" t="str">
        <x:v>Prints &amp; Multiples</x:v>
      </x:c>
      <x:c r="B7" s="22" t="n">
        <x:v>6557</x:v>
      </x:c>
      <x:c r="C7" s="22" t="n">
        <x:v>4948</x:v>
      </x:c>
      <x:c r="D7" s="23" t="n">
        <x:f>C7/B7</x:f>
        <x:v>0.7546133902699406</x:v>
      </x:c>
      <x:c r="E7" s="23" t="n">
        <x:v>0.7440000000000001</x:v>
      </x:c>
      <x:c r="F7" s="23" t="n">
        <x:v>0.765</x:v>
      </x:c>
      <x:c r="G7" s="24" t="n">
        <x:v>54684695.2</x:v>
      </x:c>
      <x:c r="H7" s="1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</x:row>
    <x:row r="8">
      <x:c r="A8" s="1" t="str">
        <x:v>Sculpture &amp; 3D Art</x:v>
      </x:c>
      <x:c r="B8" s="22" t="n">
        <x:v>1658</x:v>
      </x:c>
      <x:c r="C8" s="22" t="n">
        <x:v>1276</x:v>
      </x:c>
      <x:c r="D8" s="23" t="n">
        <x:f>C8/B8</x:f>
        <x:v>0.7696019300361882</x:v>
      </x:c>
      <x:c r="E8" s="23" t="n">
        <x:v>0.7490000000000001</x:v>
      </x:c>
      <x:c r="F8" s="23" t="n">
        <x:v>0.789</x:v>
      </x:c>
      <x:c r="G8" s="24" t="n">
        <x:v>87342036.6</x:v>
      </x:c>
      <x:c r="H8" s="1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</x:row>
    <x:row r="9">
      <x:c r="A9" s="1" t="str">
        <x:v>Photography &amp; Video</x:v>
      </x:c>
      <x:c r="B9" s="22" t="n">
        <x:v>1367</x:v>
      </x:c>
      <x:c r="C9" s="22" t="n">
        <x:v>932</x:v>
      </x:c>
      <x:c r="D9" s="23" t="n">
        <x:f>C9/B9</x:f>
        <x:v>0.681784930504755</x:v>
      </x:c>
      <x:c r="E9" s="23" t="n">
        <x:v>0.657</x:v>
      </x:c>
      <x:c r="F9" s="23" t="n">
        <x:v>0.706</x:v>
      </x:c>
      <x:c r="G9" s="24" t="n">
        <x:v>10185421.69</x:v>
      </x:c>
      <x:c r="H9" s="1"/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</x:row>
    <x:row r="10">
      <x:c r="A10" s="1" t="str">
        <x:v>Conceptual &amp; Contemporary Art</x:v>
      </x:c>
      <x:c r="B10" s="22" t="n">
        <x:v>17</x:v>
      </x:c>
      <x:c r="C10" s="22" t="n">
        <x:v>13</x:v>
      </x:c>
      <x:c r="D10" s="23" t="n">
        <x:f>C10/B10</x:f>
        <x:v>0.7647058823529411</x:v>
      </x:c>
      <x:c r="E10" s="23" t="n">
        <x:v>0.527</x:v>
      </x:c>
      <x:c r="F10" s="23" t="n">
        <x:v>0.904</x:v>
      </x:c>
      <x:c r="G10" s="24" t="n">
        <x:v>672386</x:v>
      </x:c>
      <x:c r="H10" s="1"/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</x:row>
    <x:row r="11">
      <x:c r="A11" s="1" t="str">
        <x:v>Drawing</x:v>
      </x:c>
      <x:c r="B11" s="22" t="n">
        <x:v>2</x:v>
      </x:c>
      <x:c r="C11" s="22" t="n">
        <x:v>2</x:v>
      </x:c>
      <x:c r="D11" s="23" t="n">
        <x:f>C11/B11</x:f>
        <x:v>1</x:v>
      </x:c>
      <x:c r="E11" s="23" t="n">
        <x:v>0.342</x:v>
      </x:c>
      <x:c r="F11" s="23" t="n">
        <x:v>1</x:v>
      </x:c>
      <x:c r="G11" s="24" t="n">
        <x:v>4678.4</x:v>
      </x:c>
      <x:c r="H11" s="1"/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</x:row>
    <x:row r="12">
      <x:c r="A12" s="1" t="str">
        <x:v>Theatrical &amp; Set Design</x:v>
      </x:c>
      <x:c r="B12" s="22" t="n">
        <x:v>1</x:v>
      </x:c>
      <x:c r="C12" s="22" t="n">
        <x:v>1</x:v>
      </x:c>
      <x:c r="D12" s="23" t="n">
        <x:f>C12/B12</x:f>
        <x:v>1</x:v>
      </x:c>
      <x:c r="E12" s="23" t="n">
        <x:v>0.207</x:v>
      </x:c>
      <x:c r="F12" s="23" t="n">
        <x:v>1</x:v>
      </x:c>
      <x:c r="G12" s="24" t="n">
        <x:v>1536</x:v>
      </x:c>
      <x:c r="H12" s="1"/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</x:row>
    <x:row r="13">
      <x:c r="A13" s="1"/>
      <x:c r="B13" s="1"/>
      <x:c r="C13" s="1"/>
      <x:c r="D13" s="1"/>
      <x:c r="E13" s="1"/>
      <x:c r="F13" s="1"/>
      <x:c r="G13" s="1"/>
      <x:c r="H13" s="1"/>
      <x:c r="I13" s="1"/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</x:row>
    <x:row r="14">
      <x:c r="A14" s="1"/>
      <x:c r="B14" s="1"/>
      <x:c r="C14" s="1"/>
      <x:c r="D14" s="1"/>
      <x:c r="E14" s="1"/>
      <x:c r="F14" s="1"/>
      <x:c r="G14" s="1"/>
      <x:c r="H14" s="1"/>
      <x:c r="I14" s="1"/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</x:row>
    <x:row r="15">
      <x:c r="A15" s="1"/>
      <x:c r="B15" s="1"/>
      <x:c r="C15" s="1"/>
      <x:c r="D15" s="1"/>
      <x:c r="E15" s="1"/>
      <x:c r="F15" s="1"/>
      <x:c r="G15" s="1"/>
      <x:c r="H15" s="1"/>
      <x:c r="I15" s="1"/>
      <x:c r="J15" s="1"/>
      <x:c r="K15" s="1"/>
      <x:c r="L15" s="1"/>
      <x:c r="M15" s="1"/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</x:row>
    <x:row r="16">
      <x:c r="A16" s="1"/>
      <x:c r="B16" s="1"/>
      <x:c r="C16" s="1"/>
      <x:c r="D16" s="1"/>
      <x:c r="E16" s="1"/>
      <x:c r="F16" s="1"/>
      <x:c r="G16" s="1"/>
      <x:c r="H16" s="1"/>
      <x:c r="I16" s="1"/>
      <x:c r="J16" s="1"/>
      <x:c r="K16" s="1"/>
      <x:c r="L16" s="1"/>
      <x:c r="M16" s="1"/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</x:row>
    <x:row r="17">
      <x:c r="A17" s="1"/>
      <x:c r="B17" s="1"/>
      <x:c r="C17" s="1"/>
      <x:c r="D17" s="1"/>
      <x:c r="E17" s="1"/>
      <x:c r="F17" s="1"/>
      <x:c r="G17" s="1"/>
      <x:c r="H17" s="1"/>
      <x:c r="I17" s="1"/>
      <x:c r="J17" s="1"/>
      <x:c r="K17" s="1"/>
      <x:c r="L17" s="1"/>
      <x:c r="M17" s="1"/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</x:row>
    <x:row r="18">
      <x:c r="A18" s="1"/>
      <x:c r="B18" s="1"/>
      <x:c r="C18" s="1"/>
      <x:c r="D18" s="1"/>
      <x:c r="E18" s="1"/>
      <x:c r="F18" s="1"/>
      <x:c r="G18" s="1"/>
      <x:c r="H18" s="1"/>
      <x:c r="I18" s="1"/>
      <x:c r="J18" s="1"/>
      <x:c r="K18" s="1"/>
      <x:c r="L18" s="1"/>
      <x:c r="M18" s="1"/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</x:row>
    <x:row r="19">
      <x:c r="A19" s="1"/>
      <x:c r="B19" s="1"/>
      <x:c r="C19" s="1"/>
      <x:c r="D19" s="1"/>
      <x:c r="E19" s="1"/>
      <x:c r="F19" s="1"/>
      <x:c r="G19" s="1"/>
      <x:c r="H19" s="1"/>
      <x:c r="I19" s="1"/>
      <x:c r="J19" s="1"/>
      <x:c r="K19" s="1"/>
      <x:c r="L19" s="1"/>
      <x:c r="M19" s="1"/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  <x:c r="N20" s="1"/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  <x:c r="K21" s="1"/>
      <x:c r="L21" s="1"/>
      <x:c r="M21" s="1"/>
      <x:c r="N21" s="1"/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  <x:c r="K22" s="1"/>
      <x:c r="L22" s="1"/>
      <x:c r="M22" s="1"/>
      <x:c r="N22" s="1"/>
      <x:c r="O22" s="1"/>
      <x:c r="P22" s="1"/>
      <x:c r="Q22" s="1"/>
      <x:c r="R22" s="1"/>
      <x:c r="S22" s="1"/>
      <x:c r="T22" s="1"/>
      <x:c r="U22" s="1"/>
      <x:c r="V22" s="1"/>
      <x:c r="W22" s="1"/>
      <x:c r="X22" s="1"/>
      <x:c r="Y22" s="1"/>
      <x:c r="Z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  <x:c r="O25" s="1"/>
      <x:c r="P25" s="1"/>
      <x:c r="Q25" s="1"/>
      <x:c r="R25" s="1"/>
      <x:c r="S25" s="1"/>
      <x:c r="T25" s="1"/>
      <x:c r="U25" s="1"/>
      <x:c r="V25" s="1"/>
      <x:c r="W25" s="1"/>
      <x:c r="X25" s="1"/>
      <x:c r="Y25" s="1"/>
      <x:c r="Z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  <x:c r="L27" s="1"/>
      <x:c r="M27" s="1"/>
      <x:c r="N27" s="1"/>
      <x:c r="O27" s="1"/>
      <x:c r="P27" s="1"/>
      <x:c r="Q27" s="1"/>
      <x:c r="R27" s="1"/>
      <x:c r="S27" s="1"/>
      <x:c r="T27" s="1"/>
      <x:c r="U27" s="1"/>
      <x:c r="V27" s="1"/>
      <x:c r="W27" s="1"/>
      <x:c r="X27" s="1"/>
      <x:c r="Y27" s="1"/>
      <x:c r="Z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  <x:c r="R28" s="1"/>
      <x:c r="S28" s="1"/>
      <x:c r="T28" s="1"/>
      <x:c r="U28" s="1"/>
      <x:c r="V28" s="1"/>
      <x:c r="W28" s="1"/>
      <x:c r="X28" s="1"/>
      <x:c r="Y28" s="1"/>
      <x:c r="Z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  <x:c r="R29" s="1"/>
      <x:c r="S29" s="1"/>
      <x:c r="T29" s="1"/>
      <x:c r="U29" s="1"/>
      <x:c r="V29" s="1"/>
      <x:c r="W29" s="1"/>
      <x:c r="X29" s="1"/>
      <x:c r="Y29" s="1"/>
      <x:c r="Z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  <x:c r="V31" s="1"/>
      <x:c r="W31" s="1"/>
      <x:c r="X31" s="1"/>
      <x:c r="Y31" s="1"/>
      <x:c r="Z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  <x:c r="V32" s="1"/>
      <x:c r="W32" s="1"/>
      <x:c r="X32" s="1"/>
      <x:c r="Y32" s="1"/>
      <x:c r="Z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  <x:c r="V33" s="1"/>
      <x:c r="W33" s="1"/>
      <x:c r="X33" s="1"/>
      <x:c r="Y33" s="1"/>
      <x:c r="Z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  <x:c r="V34" s="1"/>
      <x:c r="W34" s="1"/>
      <x:c r="X34" s="1"/>
      <x:c r="Y34" s="1"/>
      <x:c r="Z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  <x:c r="V35" s="1"/>
      <x:c r="W35" s="1"/>
      <x:c r="X35" s="1"/>
      <x:c r="Y35" s="1"/>
      <x:c r="Z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  <x:c r="R36" s="1"/>
      <x:c r="S36" s="1"/>
      <x:c r="T36" s="1"/>
      <x:c r="U36" s="1"/>
      <x:c r="V36" s="1"/>
      <x:c r="W36" s="1"/>
      <x:c r="X36" s="1"/>
      <x:c r="Y36" s="1"/>
      <x:c r="Z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  <x:c r="R37" s="1"/>
      <x:c r="S37" s="1"/>
      <x:c r="T37" s="1"/>
      <x:c r="U37" s="1"/>
      <x:c r="V37" s="1"/>
      <x:c r="W37" s="1"/>
      <x:c r="X37" s="1"/>
      <x:c r="Y37" s="1"/>
      <x:c r="Z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  <x:c r="R38" s="1"/>
      <x:c r="S38" s="1"/>
      <x:c r="T38" s="1"/>
      <x:c r="U38" s="1"/>
      <x:c r="V38" s="1"/>
      <x:c r="W38" s="1"/>
      <x:c r="X38" s="1"/>
      <x:c r="Y38" s="1"/>
      <x:c r="Z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  <x:c r="R39" s="1"/>
      <x:c r="S39" s="1"/>
      <x:c r="T39" s="1"/>
      <x:c r="U39" s="1"/>
      <x:c r="V39" s="1"/>
      <x:c r="W39" s="1"/>
      <x:c r="X39" s="1"/>
      <x:c r="Y39" s="1"/>
      <x:c r="Z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  <x:c r="R40" s="1"/>
      <x:c r="S40" s="1"/>
      <x:c r="T40" s="1"/>
      <x:c r="U40" s="1"/>
      <x:c r="V40" s="1"/>
      <x:c r="W40" s="1"/>
      <x:c r="X40" s="1"/>
      <x:c r="Y40" s="1"/>
      <x:c r="Z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  <x:c r="R41" s="1"/>
      <x:c r="S41" s="1"/>
      <x:c r="T41" s="1"/>
      <x:c r="U41" s="1"/>
      <x:c r="V41" s="1"/>
      <x:c r="W41" s="1"/>
      <x:c r="X41" s="1"/>
      <x:c r="Y41" s="1"/>
      <x:c r="Z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  <x:c r="R42" s="1"/>
      <x:c r="S42" s="1"/>
      <x:c r="T42" s="1"/>
      <x:c r="U42" s="1"/>
      <x:c r="V42" s="1"/>
      <x:c r="W42" s="1"/>
      <x:c r="X42" s="1"/>
      <x:c r="Y42" s="1"/>
      <x:c r="Z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  <x:c r="R43" s="1"/>
      <x:c r="S43" s="1"/>
      <x:c r="T43" s="1"/>
      <x:c r="U43" s="1"/>
      <x:c r="V43" s="1"/>
      <x:c r="W43" s="1"/>
      <x:c r="X43" s="1"/>
      <x:c r="Y43" s="1"/>
      <x:c r="Z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  <x:c r="R44" s="1"/>
      <x:c r="S44" s="1"/>
      <x:c r="T44" s="1"/>
      <x:c r="U44" s="1"/>
      <x:c r="V44" s="1"/>
      <x:c r="W44" s="1"/>
      <x:c r="X44" s="1"/>
      <x:c r="Y44" s="1"/>
      <x:c r="Z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  <x:c r="R45" s="1"/>
      <x:c r="S45" s="1"/>
      <x:c r="T45" s="1"/>
      <x:c r="U45" s="1"/>
      <x:c r="V45" s="1"/>
      <x:c r="W45" s="1"/>
      <x:c r="X45" s="1"/>
      <x:c r="Y45" s="1"/>
      <x:c r="Z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  <x:c r="R46" s="1"/>
      <x:c r="S46" s="1"/>
      <x:c r="T46" s="1"/>
      <x:c r="U46" s="1"/>
      <x:c r="V46" s="1"/>
      <x:c r="W46" s="1"/>
      <x:c r="X46" s="1"/>
      <x:c r="Y46" s="1"/>
      <x:c r="Z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  <x:c r="R47" s="1"/>
      <x:c r="S47" s="1"/>
      <x:c r="T47" s="1"/>
      <x:c r="U47" s="1"/>
      <x:c r="V47" s="1"/>
      <x:c r="W47" s="1"/>
      <x:c r="X47" s="1"/>
      <x:c r="Y47" s="1"/>
      <x:c r="Z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  <x:c r="R48" s="1"/>
      <x:c r="S48" s="1"/>
      <x:c r="T48" s="1"/>
      <x:c r="U48" s="1"/>
      <x:c r="V48" s="1"/>
      <x:c r="W48" s="1"/>
      <x:c r="X48" s="1"/>
      <x:c r="Y48" s="1"/>
      <x:c r="Z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  <x:c r="R49" s="1"/>
      <x:c r="S49" s="1"/>
      <x:c r="T49" s="1"/>
      <x:c r="U49" s="1"/>
      <x:c r="V49" s="1"/>
      <x:c r="W49" s="1"/>
      <x:c r="X49" s="1"/>
      <x:c r="Y49" s="1"/>
      <x:c r="Z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  <x:c r="R50" s="1"/>
      <x:c r="S50" s="1"/>
      <x:c r="T50" s="1"/>
      <x:c r="U50" s="1"/>
      <x:c r="V50" s="1"/>
      <x:c r="W50" s="1"/>
      <x:c r="X50" s="1"/>
      <x:c r="Y50" s="1"/>
      <x:c r="Z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  <x:c r="R51" s="1"/>
      <x:c r="S51" s="1"/>
      <x:c r="T51" s="1"/>
      <x:c r="U51" s="1"/>
      <x:c r="V51" s="1"/>
      <x:c r="W51" s="1"/>
      <x:c r="X51" s="1"/>
      <x:c r="Y51" s="1"/>
      <x:c r="Z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  <x:c r="R52" s="1"/>
      <x:c r="S52" s="1"/>
      <x:c r="T52" s="1"/>
      <x:c r="U52" s="1"/>
      <x:c r="V52" s="1"/>
      <x:c r="W52" s="1"/>
      <x:c r="X52" s="1"/>
      <x:c r="Y52" s="1"/>
      <x:c r="Z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  <x:c r="R53" s="1"/>
      <x:c r="S53" s="1"/>
      <x:c r="T53" s="1"/>
      <x:c r="U53" s="1"/>
      <x:c r="V53" s="1"/>
      <x:c r="W53" s="1"/>
      <x:c r="X53" s="1"/>
      <x:c r="Y53" s="1"/>
      <x:c r="Z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  <x:c r="R54" s="1"/>
      <x:c r="S54" s="1"/>
      <x:c r="T54" s="1"/>
      <x:c r="U54" s="1"/>
      <x:c r="V54" s="1"/>
      <x:c r="W54" s="1"/>
      <x:c r="X54" s="1"/>
      <x:c r="Y54" s="1"/>
      <x:c r="Z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  <x:c r="R55" s="1"/>
      <x:c r="S55" s="1"/>
      <x:c r="T55" s="1"/>
      <x:c r="U55" s="1"/>
      <x:c r="V55" s="1"/>
      <x:c r="W55" s="1"/>
      <x:c r="X55" s="1"/>
      <x:c r="Y55" s="1"/>
      <x:c r="Z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  <x:c r="R56" s="1"/>
      <x:c r="S56" s="1"/>
      <x:c r="T56" s="1"/>
      <x:c r="U56" s="1"/>
      <x:c r="V56" s="1"/>
      <x:c r="W56" s="1"/>
      <x:c r="X56" s="1"/>
      <x:c r="Y56" s="1"/>
      <x:c r="Z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  <x:c r="R57" s="1"/>
      <x:c r="S57" s="1"/>
      <x:c r="T57" s="1"/>
      <x:c r="U57" s="1"/>
      <x:c r="V57" s="1"/>
      <x:c r="W57" s="1"/>
      <x:c r="X57" s="1"/>
      <x:c r="Y57" s="1"/>
      <x:c r="Z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  <x:c r="R58" s="1"/>
      <x:c r="S58" s="1"/>
      <x:c r="T58" s="1"/>
      <x:c r="U58" s="1"/>
      <x:c r="V58" s="1"/>
      <x:c r="W58" s="1"/>
      <x:c r="X58" s="1"/>
      <x:c r="Y58" s="1"/>
      <x:c r="Z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  <x:c r="R59" s="1"/>
      <x:c r="S59" s="1"/>
      <x:c r="T59" s="1"/>
      <x:c r="U59" s="1"/>
      <x:c r="V59" s="1"/>
      <x:c r="W59" s="1"/>
      <x:c r="X59" s="1"/>
      <x:c r="Y59" s="1"/>
      <x:c r="Z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  <x:c r="R60" s="1"/>
      <x:c r="S60" s="1"/>
      <x:c r="T60" s="1"/>
      <x:c r="U60" s="1"/>
      <x:c r="V60" s="1"/>
      <x:c r="W60" s="1"/>
      <x:c r="X60" s="1"/>
      <x:c r="Y60" s="1"/>
      <x:c r="Z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  <x:c r="R61" s="1"/>
      <x:c r="S61" s="1"/>
      <x:c r="T61" s="1"/>
      <x:c r="U61" s="1"/>
      <x:c r="V61" s="1"/>
      <x:c r="W61" s="1"/>
      <x:c r="X61" s="1"/>
      <x:c r="Y61" s="1"/>
      <x:c r="Z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  <x:c r="R62" s="1"/>
      <x:c r="S62" s="1"/>
      <x:c r="T62" s="1"/>
      <x:c r="U62" s="1"/>
      <x:c r="V62" s="1"/>
      <x:c r="W62" s="1"/>
      <x:c r="X62" s="1"/>
      <x:c r="Y62" s="1"/>
      <x:c r="Z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  <x:c r="R63" s="1"/>
      <x:c r="S63" s="1"/>
      <x:c r="T63" s="1"/>
      <x:c r="U63" s="1"/>
      <x:c r="V63" s="1"/>
      <x:c r="W63" s="1"/>
      <x:c r="X63" s="1"/>
      <x:c r="Y63" s="1"/>
      <x:c r="Z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  <x:c r="R64" s="1"/>
      <x:c r="S64" s="1"/>
      <x:c r="T64" s="1"/>
      <x:c r="U64" s="1"/>
      <x:c r="V64" s="1"/>
      <x:c r="W64" s="1"/>
      <x:c r="X64" s="1"/>
      <x:c r="Y64" s="1"/>
      <x:c r="Z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  <x:c r="R65" s="1"/>
      <x:c r="S65" s="1"/>
      <x:c r="T65" s="1"/>
      <x:c r="U65" s="1"/>
      <x:c r="V65" s="1"/>
      <x:c r="W65" s="1"/>
      <x:c r="X65" s="1"/>
      <x:c r="Y65" s="1"/>
      <x:c r="Z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  <x:c r="R66" s="1"/>
      <x:c r="S66" s="1"/>
      <x:c r="T66" s="1"/>
      <x:c r="U66" s="1"/>
      <x:c r="V66" s="1"/>
      <x:c r="W66" s="1"/>
      <x:c r="X66" s="1"/>
      <x:c r="Y66" s="1"/>
      <x:c r="Z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  <x:c r="R67" s="1"/>
      <x:c r="S67" s="1"/>
      <x:c r="T67" s="1"/>
      <x:c r="U67" s="1"/>
      <x:c r="V67" s="1"/>
      <x:c r="W67" s="1"/>
      <x:c r="X67" s="1"/>
      <x:c r="Y67" s="1"/>
      <x:c r="Z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  <x:c r="R68" s="1"/>
      <x:c r="S68" s="1"/>
      <x:c r="T68" s="1"/>
      <x:c r="U68" s="1"/>
      <x:c r="V68" s="1"/>
      <x:c r="W68" s="1"/>
      <x:c r="X68" s="1"/>
      <x:c r="Y68" s="1"/>
      <x:c r="Z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  <x:c r="R69" s="1"/>
      <x:c r="S69" s="1"/>
      <x:c r="T69" s="1"/>
      <x:c r="U69" s="1"/>
      <x:c r="V69" s="1"/>
      <x:c r="W69" s="1"/>
      <x:c r="X69" s="1"/>
      <x:c r="Y69" s="1"/>
      <x:c r="Z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  <x:c r="R70" s="1"/>
      <x:c r="S70" s="1"/>
      <x:c r="T70" s="1"/>
      <x:c r="U70" s="1"/>
      <x:c r="V70" s="1"/>
      <x:c r="W70" s="1"/>
      <x:c r="X70" s="1"/>
      <x:c r="Y70" s="1"/>
      <x:c r="Z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  <x:c r="R71" s="1"/>
      <x:c r="S71" s="1"/>
      <x:c r="T71" s="1"/>
      <x:c r="U71" s="1"/>
      <x:c r="V71" s="1"/>
      <x:c r="W71" s="1"/>
      <x:c r="X71" s="1"/>
      <x:c r="Y71" s="1"/>
      <x:c r="Z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  <x:c r="R72" s="1"/>
      <x:c r="S72" s="1"/>
      <x:c r="T72" s="1"/>
      <x:c r="U72" s="1"/>
      <x:c r="V72" s="1"/>
      <x:c r="W72" s="1"/>
      <x:c r="X72" s="1"/>
      <x:c r="Y72" s="1"/>
      <x:c r="Z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  <x:c r="R73" s="1"/>
      <x:c r="S73" s="1"/>
      <x:c r="T73" s="1"/>
      <x:c r="U73" s="1"/>
      <x:c r="V73" s="1"/>
      <x:c r="W73" s="1"/>
      <x:c r="X73" s="1"/>
      <x:c r="Y73" s="1"/>
      <x:c r="Z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  <x:c r="R74" s="1"/>
      <x:c r="S74" s="1"/>
      <x:c r="T74" s="1"/>
      <x:c r="U74" s="1"/>
      <x:c r="V74" s="1"/>
      <x:c r="W74" s="1"/>
      <x:c r="X74" s="1"/>
      <x:c r="Y74" s="1"/>
      <x:c r="Z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  <x:c r="R75" s="1"/>
      <x:c r="S75" s="1"/>
      <x:c r="T75" s="1"/>
      <x:c r="U75" s="1"/>
      <x:c r="V75" s="1"/>
      <x:c r="W75" s="1"/>
      <x:c r="X75" s="1"/>
      <x:c r="Y75" s="1"/>
      <x:c r="Z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  <x:c r="R76" s="1"/>
      <x:c r="S76" s="1"/>
      <x:c r="T76" s="1"/>
      <x:c r="U76" s="1"/>
      <x:c r="V76" s="1"/>
      <x:c r="W76" s="1"/>
      <x:c r="X76" s="1"/>
      <x:c r="Y76" s="1"/>
      <x:c r="Z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  <x:c r="R77" s="1"/>
      <x:c r="S77" s="1"/>
      <x:c r="T77" s="1"/>
      <x:c r="U77" s="1"/>
      <x:c r="V77" s="1"/>
      <x:c r="W77" s="1"/>
      <x:c r="X77" s="1"/>
      <x:c r="Y77" s="1"/>
      <x:c r="Z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  <x:c r="R78" s="1"/>
      <x:c r="S78" s="1"/>
      <x:c r="T78" s="1"/>
      <x:c r="U78" s="1"/>
      <x:c r="V78" s="1"/>
      <x:c r="W78" s="1"/>
      <x:c r="X78" s="1"/>
      <x:c r="Y78" s="1"/>
      <x:c r="Z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  <x:c r="R79" s="1"/>
      <x:c r="S79" s="1"/>
      <x:c r="T79" s="1"/>
      <x:c r="U79" s="1"/>
      <x:c r="V79" s="1"/>
      <x:c r="W79" s="1"/>
      <x:c r="X79" s="1"/>
      <x:c r="Y79" s="1"/>
      <x:c r="Z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  <x:c r="R80" s="1"/>
      <x:c r="S80" s="1"/>
      <x:c r="T80" s="1"/>
      <x:c r="U80" s="1"/>
      <x:c r="V80" s="1"/>
      <x:c r="W80" s="1"/>
      <x:c r="X80" s="1"/>
      <x:c r="Y80" s="1"/>
      <x:c r="Z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  <x:c r="O81" s="1"/>
      <x:c r="P81" s="1"/>
      <x:c r="Q81" s="1"/>
      <x:c r="R81" s="1"/>
      <x:c r="S81" s="1"/>
      <x:c r="T81" s="1"/>
      <x:c r="U81" s="1"/>
      <x:c r="V81" s="1"/>
      <x:c r="W81" s="1"/>
      <x:c r="X81" s="1"/>
      <x:c r="Y81" s="1"/>
      <x:c r="Z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  <x:c r="O82" s="1"/>
      <x:c r="P82" s="1"/>
      <x:c r="Q82" s="1"/>
      <x:c r="R82" s="1"/>
      <x:c r="S82" s="1"/>
      <x:c r="T82" s="1"/>
      <x:c r="U82" s="1"/>
      <x:c r="V82" s="1"/>
      <x:c r="W82" s="1"/>
      <x:c r="X82" s="1"/>
      <x:c r="Y82" s="1"/>
      <x:c r="Z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  <x:c r="O83" s="1"/>
      <x:c r="P83" s="1"/>
      <x:c r="Q83" s="1"/>
      <x:c r="R83" s="1"/>
      <x:c r="S83" s="1"/>
      <x:c r="T83" s="1"/>
      <x:c r="U83" s="1"/>
      <x:c r="V83" s="1"/>
      <x:c r="W83" s="1"/>
      <x:c r="X83" s="1"/>
      <x:c r="Y83" s="1"/>
      <x:c r="Z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  <x:c r="O84" s="1"/>
      <x:c r="P84" s="1"/>
      <x:c r="Q84" s="1"/>
      <x:c r="R84" s="1"/>
      <x:c r="S84" s="1"/>
      <x:c r="T84" s="1"/>
      <x:c r="U84" s="1"/>
      <x:c r="V84" s="1"/>
      <x:c r="W84" s="1"/>
      <x:c r="X84" s="1"/>
      <x:c r="Y84" s="1"/>
      <x:c r="Z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  <x:c r="O85" s="1"/>
      <x:c r="P85" s="1"/>
      <x:c r="Q85" s="1"/>
      <x:c r="R85" s="1"/>
      <x:c r="S85" s="1"/>
      <x:c r="T85" s="1"/>
      <x:c r="U85" s="1"/>
      <x:c r="V85" s="1"/>
      <x:c r="W85" s="1"/>
      <x:c r="X85" s="1"/>
      <x:c r="Y85" s="1"/>
      <x:c r="Z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  <x:c r="O86" s="1"/>
      <x:c r="P86" s="1"/>
      <x:c r="Q86" s="1"/>
      <x:c r="R86" s="1"/>
      <x:c r="S86" s="1"/>
      <x:c r="T86" s="1"/>
      <x:c r="U86" s="1"/>
      <x:c r="V86" s="1"/>
      <x:c r="W86" s="1"/>
      <x:c r="X86" s="1"/>
      <x:c r="Y86" s="1"/>
      <x:c r="Z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  <x:c r="O87" s="1"/>
      <x:c r="P87" s="1"/>
      <x:c r="Q87" s="1"/>
      <x:c r="R87" s="1"/>
      <x:c r="S87" s="1"/>
      <x:c r="T87" s="1"/>
      <x:c r="U87" s="1"/>
      <x:c r="V87" s="1"/>
      <x:c r="W87" s="1"/>
      <x:c r="X87" s="1"/>
      <x:c r="Y87" s="1"/>
      <x:c r="Z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  <x:c r="O88" s="1"/>
      <x:c r="P88" s="1"/>
      <x:c r="Q88" s="1"/>
      <x:c r="R88" s="1"/>
      <x:c r="S88" s="1"/>
      <x:c r="T88" s="1"/>
      <x:c r="U88" s="1"/>
      <x:c r="V88" s="1"/>
      <x:c r="W88" s="1"/>
      <x:c r="X88" s="1"/>
      <x:c r="Y88" s="1"/>
      <x:c r="Z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  <x:c r="O89" s="1"/>
      <x:c r="P89" s="1"/>
      <x:c r="Q89" s="1"/>
      <x:c r="R89" s="1"/>
      <x:c r="S89" s="1"/>
      <x:c r="T89" s="1"/>
      <x:c r="U89" s="1"/>
      <x:c r="V89" s="1"/>
      <x:c r="W89" s="1"/>
      <x:c r="X89" s="1"/>
      <x:c r="Y89" s="1"/>
      <x:c r="Z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  <x:c r="O90" s="1"/>
      <x:c r="P90" s="1"/>
      <x:c r="Q90" s="1"/>
      <x:c r="R90" s="1"/>
      <x:c r="S90" s="1"/>
      <x:c r="T90" s="1"/>
      <x:c r="U90" s="1"/>
      <x:c r="V90" s="1"/>
      <x:c r="W90" s="1"/>
      <x:c r="X90" s="1"/>
      <x:c r="Y90" s="1"/>
      <x:c r="Z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  <x:c r="O91" s="1"/>
      <x:c r="P91" s="1"/>
      <x:c r="Q91" s="1"/>
      <x:c r="R91" s="1"/>
      <x:c r="S91" s="1"/>
      <x:c r="T91" s="1"/>
      <x:c r="U91" s="1"/>
      <x:c r="V91" s="1"/>
      <x:c r="W91" s="1"/>
      <x:c r="X91" s="1"/>
      <x:c r="Y91" s="1"/>
      <x:c r="Z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  <x:c r="O92" s="1"/>
      <x:c r="P92" s="1"/>
      <x:c r="Q92" s="1"/>
      <x:c r="R92" s="1"/>
      <x:c r="S92" s="1"/>
      <x:c r="T92" s="1"/>
      <x:c r="U92" s="1"/>
      <x:c r="V92" s="1"/>
      <x:c r="W92" s="1"/>
      <x:c r="X92" s="1"/>
      <x:c r="Y92" s="1"/>
      <x:c r="Z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  <x:c r="O93" s="1"/>
      <x:c r="P93" s="1"/>
      <x:c r="Q93" s="1"/>
      <x:c r="R93" s="1"/>
      <x:c r="S93" s="1"/>
      <x:c r="T93" s="1"/>
      <x:c r="U93" s="1"/>
      <x:c r="V93" s="1"/>
      <x:c r="W93" s="1"/>
      <x:c r="X93" s="1"/>
      <x:c r="Y93" s="1"/>
      <x:c r="Z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  <x:c r="O94" s="1"/>
      <x:c r="P94" s="1"/>
      <x:c r="Q94" s="1"/>
      <x:c r="R94" s="1"/>
      <x:c r="S94" s="1"/>
      <x:c r="T94" s="1"/>
      <x:c r="U94" s="1"/>
      <x:c r="V94" s="1"/>
      <x:c r="W94" s="1"/>
      <x:c r="X94" s="1"/>
      <x:c r="Y94" s="1"/>
      <x:c r="Z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  <x:c r="O95" s="1"/>
      <x:c r="P95" s="1"/>
      <x:c r="Q95" s="1"/>
      <x:c r="R95" s="1"/>
      <x:c r="S95" s="1"/>
      <x:c r="T95" s="1"/>
      <x:c r="U95" s="1"/>
      <x:c r="V95" s="1"/>
      <x:c r="W95" s="1"/>
      <x:c r="X95" s="1"/>
      <x:c r="Y95" s="1"/>
      <x:c r="Z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  <x:c r="O96" s="1"/>
      <x:c r="P96" s="1"/>
      <x:c r="Q96" s="1"/>
      <x:c r="R96" s="1"/>
      <x:c r="S96" s="1"/>
      <x:c r="T96" s="1"/>
      <x:c r="U96" s="1"/>
      <x:c r="V96" s="1"/>
      <x:c r="W96" s="1"/>
      <x:c r="X96" s="1"/>
      <x:c r="Y96" s="1"/>
      <x:c r="Z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  <x:c r="O97" s="1"/>
      <x:c r="P97" s="1"/>
      <x:c r="Q97" s="1"/>
      <x:c r="R97" s="1"/>
      <x:c r="S97" s="1"/>
      <x:c r="T97" s="1"/>
      <x:c r="U97" s="1"/>
      <x:c r="V97" s="1"/>
      <x:c r="W97" s="1"/>
      <x:c r="X97" s="1"/>
      <x:c r="Y97" s="1"/>
      <x:c r="Z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  <x:c r="O98" s="1"/>
      <x:c r="P98" s="1"/>
      <x:c r="Q98" s="1"/>
      <x:c r="R98" s="1"/>
      <x:c r="S98" s="1"/>
      <x:c r="T98" s="1"/>
      <x:c r="U98" s="1"/>
      <x:c r="V98" s="1"/>
      <x:c r="W98" s="1"/>
      <x:c r="X98" s="1"/>
      <x:c r="Y98" s="1"/>
      <x:c r="Z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  <x:c r="O99" s="1"/>
      <x:c r="P99" s="1"/>
      <x:c r="Q99" s="1"/>
      <x:c r="R99" s="1"/>
      <x:c r="S99" s="1"/>
      <x:c r="T99" s="1"/>
      <x:c r="U99" s="1"/>
      <x:c r="V99" s="1"/>
      <x:c r="W99" s="1"/>
      <x:c r="X99" s="1"/>
      <x:c r="Y99" s="1"/>
      <x:c r="Z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  <x:c r="R100" s="1"/>
      <x:c r="S100" s="1"/>
      <x:c r="T100" s="1"/>
      <x:c r="U100" s="1"/>
      <x:c r="V100" s="1"/>
      <x:c r="W100" s="1"/>
      <x:c r="X100" s="1"/>
      <x:c r="Y100" s="1"/>
      <x:c r="Z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  <x:c r="R101" s="1"/>
      <x:c r="S101" s="1"/>
      <x:c r="T101" s="1"/>
      <x:c r="U101" s="1"/>
      <x:c r="V101" s="1"/>
      <x:c r="W101" s="1"/>
      <x:c r="X101" s="1"/>
      <x:c r="Y101" s="1"/>
      <x:c r="Z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  <x:c r="R102" s="1"/>
      <x:c r="S102" s="1"/>
      <x:c r="T102" s="1"/>
      <x:c r="U102" s="1"/>
      <x:c r="V102" s="1"/>
      <x:c r="W102" s="1"/>
      <x:c r="X102" s="1"/>
      <x:c r="Y102" s="1"/>
      <x:c r="Z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  <x:c r="R103" s="1"/>
      <x:c r="S103" s="1"/>
      <x:c r="T103" s="1"/>
      <x:c r="U103" s="1"/>
      <x:c r="V103" s="1"/>
      <x:c r="W103" s="1"/>
      <x:c r="X103" s="1"/>
      <x:c r="Y103" s="1"/>
      <x:c r="Z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  <x:c r="R104" s="1"/>
      <x:c r="S104" s="1"/>
      <x:c r="T104" s="1"/>
      <x:c r="U104" s="1"/>
      <x:c r="V104" s="1"/>
      <x:c r="W104" s="1"/>
      <x:c r="X104" s="1"/>
      <x:c r="Y104" s="1"/>
      <x:c r="Z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  <x:c r="R105" s="1"/>
      <x:c r="S105" s="1"/>
      <x:c r="T105" s="1"/>
      <x:c r="U105" s="1"/>
      <x:c r="V105" s="1"/>
      <x:c r="W105" s="1"/>
      <x:c r="X105" s="1"/>
      <x:c r="Y105" s="1"/>
      <x:c r="Z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  <x:c r="R106" s="1"/>
      <x:c r="S106" s="1"/>
      <x:c r="T106" s="1"/>
      <x:c r="U106" s="1"/>
      <x:c r="V106" s="1"/>
      <x:c r="W106" s="1"/>
      <x:c r="X106" s="1"/>
      <x:c r="Y106" s="1"/>
      <x:c r="Z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  <x:c r="R107" s="1"/>
      <x:c r="S107" s="1"/>
      <x:c r="T107" s="1"/>
      <x:c r="U107" s="1"/>
      <x:c r="V107" s="1"/>
      <x:c r="W107" s="1"/>
      <x:c r="X107" s="1"/>
      <x:c r="Y107" s="1"/>
      <x:c r="Z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  <x:c r="R108" s="1"/>
      <x:c r="S108" s="1"/>
      <x:c r="T108" s="1"/>
      <x:c r="U108" s="1"/>
      <x:c r="V108" s="1"/>
      <x:c r="W108" s="1"/>
      <x:c r="X108" s="1"/>
      <x:c r="Y108" s="1"/>
      <x:c r="Z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  <x:c r="R109" s="1"/>
      <x:c r="S109" s="1"/>
      <x:c r="T109" s="1"/>
      <x:c r="U109" s="1"/>
      <x:c r="V109" s="1"/>
      <x:c r="W109" s="1"/>
      <x:c r="X109" s="1"/>
      <x:c r="Y109" s="1"/>
      <x:c r="Z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  <x:c r="R110" s="1"/>
      <x:c r="S110" s="1"/>
      <x:c r="T110" s="1"/>
      <x:c r="U110" s="1"/>
      <x:c r="V110" s="1"/>
      <x:c r="W110" s="1"/>
      <x:c r="X110" s="1"/>
      <x:c r="Y110" s="1"/>
      <x:c r="Z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  <x:c r="R111" s="1"/>
      <x:c r="S111" s="1"/>
      <x:c r="T111" s="1"/>
      <x:c r="U111" s="1"/>
      <x:c r="V111" s="1"/>
      <x:c r="W111" s="1"/>
      <x:c r="X111" s="1"/>
      <x:c r="Y111" s="1"/>
      <x:c r="Z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  <x:c r="R112" s="1"/>
      <x:c r="S112" s="1"/>
      <x:c r="T112" s="1"/>
      <x:c r="U112" s="1"/>
      <x:c r="V112" s="1"/>
      <x:c r="W112" s="1"/>
      <x:c r="X112" s="1"/>
      <x:c r="Y112" s="1"/>
      <x:c r="Z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  <x:c r="R113" s="1"/>
      <x:c r="S113" s="1"/>
      <x:c r="T113" s="1"/>
      <x:c r="U113" s="1"/>
      <x:c r="V113" s="1"/>
      <x:c r="W113" s="1"/>
      <x:c r="X113" s="1"/>
      <x:c r="Y113" s="1"/>
      <x:c r="Z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  <x:c r="R114" s="1"/>
      <x:c r="S114" s="1"/>
      <x:c r="T114" s="1"/>
      <x:c r="U114" s="1"/>
      <x:c r="V114" s="1"/>
      <x:c r="W114" s="1"/>
      <x:c r="X114" s="1"/>
      <x:c r="Y114" s="1"/>
      <x:c r="Z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  <x:c r="R115" s="1"/>
      <x:c r="S115" s="1"/>
      <x:c r="T115" s="1"/>
      <x:c r="U115" s="1"/>
      <x:c r="V115" s="1"/>
      <x:c r="W115" s="1"/>
      <x:c r="X115" s="1"/>
      <x:c r="Y115" s="1"/>
      <x:c r="Z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  <x:c r="R116" s="1"/>
      <x:c r="S116" s="1"/>
      <x:c r="T116" s="1"/>
      <x:c r="U116" s="1"/>
      <x:c r="V116" s="1"/>
      <x:c r="W116" s="1"/>
      <x:c r="X116" s="1"/>
      <x:c r="Y116" s="1"/>
      <x:c r="Z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  <x:c r="R117" s="1"/>
      <x:c r="S117" s="1"/>
      <x:c r="T117" s="1"/>
      <x:c r="U117" s="1"/>
      <x:c r="V117" s="1"/>
      <x:c r="W117" s="1"/>
      <x:c r="X117" s="1"/>
      <x:c r="Y117" s="1"/>
      <x:c r="Z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  <x:c r="R118" s="1"/>
      <x:c r="S118" s="1"/>
      <x:c r="T118" s="1"/>
      <x:c r="U118" s="1"/>
      <x:c r="V118" s="1"/>
      <x:c r="W118" s="1"/>
      <x:c r="X118" s="1"/>
      <x:c r="Y118" s="1"/>
      <x:c r="Z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  <x:c r="R119" s="1"/>
      <x:c r="S119" s="1"/>
      <x:c r="T119" s="1"/>
      <x:c r="U119" s="1"/>
      <x:c r="V119" s="1"/>
      <x:c r="W119" s="1"/>
      <x:c r="X119" s="1"/>
      <x:c r="Y119" s="1"/>
      <x:c r="Z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  <x:c r="R120" s="1"/>
      <x:c r="S120" s="1"/>
      <x:c r="T120" s="1"/>
      <x:c r="U120" s="1"/>
      <x:c r="V120" s="1"/>
      <x:c r="W120" s="1"/>
      <x:c r="X120" s="1"/>
      <x:c r="Y120" s="1"/>
      <x:c r="Z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  <x:c r="R121" s="1"/>
      <x:c r="S121" s="1"/>
      <x:c r="T121" s="1"/>
      <x:c r="U121" s="1"/>
      <x:c r="V121" s="1"/>
      <x:c r="W121" s="1"/>
      <x:c r="X121" s="1"/>
      <x:c r="Y121" s="1"/>
      <x:c r="Z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  <x:c r="R122" s="1"/>
      <x:c r="S122" s="1"/>
      <x:c r="T122" s="1"/>
      <x:c r="U122" s="1"/>
      <x:c r="V122" s="1"/>
      <x:c r="W122" s="1"/>
      <x:c r="X122" s="1"/>
      <x:c r="Y122" s="1"/>
      <x:c r="Z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  <x:c r="R123" s="1"/>
      <x:c r="S123" s="1"/>
      <x:c r="T123" s="1"/>
      <x:c r="U123" s="1"/>
      <x:c r="V123" s="1"/>
      <x:c r="W123" s="1"/>
      <x:c r="X123" s="1"/>
      <x:c r="Y123" s="1"/>
      <x:c r="Z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  <x:c r="R124" s="1"/>
      <x:c r="S124" s="1"/>
      <x:c r="T124" s="1"/>
      <x:c r="U124" s="1"/>
      <x:c r="V124" s="1"/>
      <x:c r="W124" s="1"/>
      <x:c r="X124" s="1"/>
      <x:c r="Y124" s="1"/>
      <x:c r="Z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  <x:c r="R125" s="1"/>
      <x:c r="S125" s="1"/>
      <x:c r="T125" s="1"/>
      <x:c r="U125" s="1"/>
      <x:c r="V125" s="1"/>
      <x:c r="W125" s="1"/>
      <x:c r="X125" s="1"/>
      <x:c r="Y125" s="1"/>
      <x:c r="Z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  <x:c r="R126" s="1"/>
      <x:c r="S126" s="1"/>
      <x:c r="T126" s="1"/>
      <x:c r="U126" s="1"/>
      <x:c r="V126" s="1"/>
      <x:c r="W126" s="1"/>
      <x:c r="X126" s="1"/>
      <x:c r="Y126" s="1"/>
      <x:c r="Z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  <x:c r="R127" s="1"/>
      <x:c r="S127" s="1"/>
      <x:c r="T127" s="1"/>
      <x:c r="U127" s="1"/>
      <x:c r="V127" s="1"/>
      <x:c r="W127" s="1"/>
      <x:c r="X127" s="1"/>
      <x:c r="Y127" s="1"/>
      <x:c r="Z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  <x:c r="R128" s="1"/>
      <x:c r="S128" s="1"/>
      <x:c r="T128" s="1"/>
      <x:c r="U128" s="1"/>
      <x:c r="V128" s="1"/>
      <x:c r="W128" s="1"/>
      <x:c r="X128" s="1"/>
      <x:c r="Y128" s="1"/>
      <x:c r="Z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  <x:c r="R129" s="1"/>
      <x:c r="S129" s="1"/>
      <x:c r="T129" s="1"/>
      <x:c r="U129" s="1"/>
      <x:c r="V129" s="1"/>
      <x:c r="W129" s="1"/>
      <x:c r="X129" s="1"/>
      <x:c r="Y129" s="1"/>
      <x:c r="Z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  <x:c r="R130" s="1"/>
      <x:c r="S130" s="1"/>
      <x:c r="T130" s="1"/>
      <x:c r="U130" s="1"/>
      <x:c r="V130" s="1"/>
      <x:c r="W130" s="1"/>
      <x:c r="X130" s="1"/>
      <x:c r="Y130" s="1"/>
      <x:c r="Z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  <x:c r="R131" s="1"/>
      <x:c r="S131" s="1"/>
      <x:c r="T131" s="1"/>
      <x:c r="U131" s="1"/>
      <x:c r="V131" s="1"/>
      <x:c r="W131" s="1"/>
      <x:c r="X131" s="1"/>
      <x:c r="Y131" s="1"/>
      <x:c r="Z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  <x:c r="R132" s="1"/>
      <x:c r="S132" s="1"/>
      <x:c r="T132" s="1"/>
      <x:c r="U132" s="1"/>
      <x:c r="V132" s="1"/>
      <x:c r="W132" s="1"/>
      <x:c r="X132" s="1"/>
      <x:c r="Y132" s="1"/>
      <x:c r="Z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  <x:c r="R133" s="1"/>
      <x:c r="S133" s="1"/>
      <x:c r="T133" s="1"/>
      <x:c r="U133" s="1"/>
      <x:c r="V133" s="1"/>
      <x:c r="W133" s="1"/>
      <x:c r="X133" s="1"/>
      <x:c r="Y133" s="1"/>
      <x:c r="Z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  <x:c r="R134" s="1"/>
      <x:c r="S134" s="1"/>
      <x:c r="T134" s="1"/>
      <x:c r="U134" s="1"/>
      <x:c r="V134" s="1"/>
      <x:c r="W134" s="1"/>
      <x:c r="X134" s="1"/>
      <x:c r="Y134" s="1"/>
      <x:c r="Z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  <x:c r="R135" s="1"/>
      <x:c r="S135" s="1"/>
      <x:c r="T135" s="1"/>
      <x:c r="U135" s="1"/>
      <x:c r="V135" s="1"/>
      <x:c r="W135" s="1"/>
      <x:c r="X135" s="1"/>
      <x:c r="Y135" s="1"/>
      <x:c r="Z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  <x:c r="R136" s="1"/>
      <x:c r="S136" s="1"/>
      <x:c r="T136" s="1"/>
      <x:c r="U136" s="1"/>
      <x:c r="V136" s="1"/>
      <x:c r="W136" s="1"/>
      <x:c r="X136" s="1"/>
      <x:c r="Y136" s="1"/>
      <x:c r="Z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  <x:c r="R137" s="1"/>
      <x:c r="S137" s="1"/>
      <x:c r="T137" s="1"/>
      <x:c r="U137" s="1"/>
      <x:c r="V137" s="1"/>
      <x:c r="W137" s="1"/>
      <x:c r="X137" s="1"/>
      <x:c r="Y137" s="1"/>
      <x:c r="Z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  <x:c r="R138" s="1"/>
      <x:c r="S138" s="1"/>
      <x:c r="T138" s="1"/>
      <x:c r="U138" s="1"/>
      <x:c r="V138" s="1"/>
      <x:c r="W138" s="1"/>
      <x:c r="X138" s="1"/>
      <x:c r="Y138" s="1"/>
      <x:c r="Z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  <x:c r="R139" s="1"/>
      <x:c r="S139" s="1"/>
      <x:c r="T139" s="1"/>
      <x:c r="U139" s="1"/>
      <x:c r="V139" s="1"/>
      <x:c r="W139" s="1"/>
      <x:c r="X139" s="1"/>
      <x:c r="Y139" s="1"/>
      <x:c r="Z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  <x:c r="R140" s="1"/>
      <x:c r="S140" s="1"/>
      <x:c r="T140" s="1"/>
      <x:c r="U140" s="1"/>
      <x:c r="V140" s="1"/>
      <x:c r="W140" s="1"/>
      <x:c r="X140" s="1"/>
      <x:c r="Y140" s="1"/>
      <x:c r="Z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  <x:c r="R141" s="1"/>
      <x:c r="S141" s="1"/>
      <x:c r="T141" s="1"/>
      <x:c r="U141" s="1"/>
      <x:c r="V141" s="1"/>
      <x:c r="W141" s="1"/>
      <x:c r="X141" s="1"/>
      <x:c r="Y141" s="1"/>
      <x:c r="Z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  <x:c r="R142" s="1"/>
      <x:c r="S142" s="1"/>
      <x:c r="T142" s="1"/>
      <x:c r="U142" s="1"/>
      <x:c r="V142" s="1"/>
      <x:c r="W142" s="1"/>
      <x:c r="X142" s="1"/>
      <x:c r="Y142" s="1"/>
      <x:c r="Z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  <x:c r="R143" s="1"/>
      <x:c r="S143" s="1"/>
      <x:c r="T143" s="1"/>
      <x:c r="U143" s="1"/>
      <x:c r="V143" s="1"/>
      <x:c r="W143" s="1"/>
      <x:c r="X143" s="1"/>
      <x:c r="Y143" s="1"/>
      <x:c r="Z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  <x:c r="R144" s="1"/>
      <x:c r="S144" s="1"/>
      <x:c r="T144" s="1"/>
      <x:c r="U144" s="1"/>
      <x:c r="V144" s="1"/>
      <x:c r="W144" s="1"/>
      <x:c r="X144" s="1"/>
      <x:c r="Y144" s="1"/>
      <x:c r="Z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  <x:c r="R145" s="1"/>
      <x:c r="S145" s="1"/>
      <x:c r="T145" s="1"/>
      <x:c r="U145" s="1"/>
      <x:c r="V145" s="1"/>
      <x:c r="W145" s="1"/>
      <x:c r="X145" s="1"/>
      <x:c r="Y145" s="1"/>
      <x:c r="Z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  <x:c r="R146" s="1"/>
      <x:c r="S146" s="1"/>
      <x:c r="T146" s="1"/>
      <x:c r="U146" s="1"/>
      <x:c r="V146" s="1"/>
      <x:c r="W146" s="1"/>
      <x:c r="X146" s="1"/>
      <x:c r="Y146" s="1"/>
      <x:c r="Z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  <x:c r="R147" s="1"/>
      <x:c r="S147" s="1"/>
      <x:c r="T147" s="1"/>
      <x:c r="U147" s="1"/>
      <x:c r="V147" s="1"/>
      <x:c r="W147" s="1"/>
      <x:c r="X147" s="1"/>
      <x:c r="Y147" s="1"/>
      <x:c r="Z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  <x:c r="R148" s="1"/>
      <x:c r="S148" s="1"/>
      <x:c r="T148" s="1"/>
      <x:c r="U148" s="1"/>
      <x:c r="V148" s="1"/>
      <x:c r="W148" s="1"/>
      <x:c r="X148" s="1"/>
      <x:c r="Y148" s="1"/>
      <x:c r="Z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  <x:c r="R149" s="1"/>
      <x:c r="S149" s="1"/>
      <x:c r="T149" s="1"/>
      <x:c r="U149" s="1"/>
      <x:c r="V149" s="1"/>
      <x:c r="W149" s="1"/>
      <x:c r="X149" s="1"/>
      <x:c r="Y149" s="1"/>
      <x:c r="Z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  <x:c r="R150" s="1"/>
      <x:c r="S150" s="1"/>
      <x:c r="T150" s="1"/>
      <x:c r="U150" s="1"/>
      <x:c r="V150" s="1"/>
      <x:c r="W150" s="1"/>
      <x:c r="X150" s="1"/>
      <x:c r="Y150" s="1"/>
      <x:c r="Z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  <x:c r="R151" s="1"/>
      <x:c r="S151" s="1"/>
      <x:c r="T151" s="1"/>
      <x:c r="U151" s="1"/>
      <x:c r="V151" s="1"/>
      <x:c r="W151" s="1"/>
      <x:c r="X151" s="1"/>
      <x:c r="Y151" s="1"/>
      <x:c r="Z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  <x:c r="R152" s="1"/>
      <x:c r="S152" s="1"/>
      <x:c r="T152" s="1"/>
      <x:c r="U152" s="1"/>
      <x:c r="V152" s="1"/>
      <x:c r="W152" s="1"/>
      <x:c r="X152" s="1"/>
      <x:c r="Y152" s="1"/>
      <x:c r="Z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  <x:c r="R153" s="1"/>
      <x:c r="S153" s="1"/>
      <x:c r="T153" s="1"/>
      <x:c r="U153" s="1"/>
      <x:c r="V153" s="1"/>
      <x:c r="W153" s="1"/>
      <x:c r="X153" s="1"/>
      <x:c r="Y153" s="1"/>
      <x:c r="Z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  <x:c r="R154" s="1"/>
      <x:c r="S154" s="1"/>
      <x:c r="T154" s="1"/>
      <x:c r="U154" s="1"/>
      <x:c r="V154" s="1"/>
      <x:c r="W154" s="1"/>
      <x:c r="X154" s="1"/>
      <x:c r="Y154" s="1"/>
      <x:c r="Z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  <x:c r="R155" s="1"/>
      <x:c r="S155" s="1"/>
      <x:c r="T155" s="1"/>
      <x:c r="U155" s="1"/>
      <x:c r="V155" s="1"/>
      <x:c r="W155" s="1"/>
      <x:c r="X155" s="1"/>
      <x:c r="Y155" s="1"/>
      <x:c r="Z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  <x:c r="R156" s="1"/>
      <x:c r="S156" s="1"/>
      <x:c r="T156" s="1"/>
      <x:c r="U156" s="1"/>
      <x:c r="V156" s="1"/>
      <x:c r="W156" s="1"/>
      <x:c r="X156" s="1"/>
      <x:c r="Y156" s="1"/>
      <x:c r="Z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  <x:c r="R157" s="1"/>
      <x:c r="S157" s="1"/>
      <x:c r="T157" s="1"/>
      <x:c r="U157" s="1"/>
      <x:c r="V157" s="1"/>
      <x:c r="W157" s="1"/>
      <x:c r="X157" s="1"/>
      <x:c r="Y157" s="1"/>
      <x:c r="Z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  <x:c r="R158" s="1"/>
      <x:c r="S158" s="1"/>
      <x:c r="T158" s="1"/>
      <x:c r="U158" s="1"/>
      <x:c r="V158" s="1"/>
      <x:c r="W158" s="1"/>
      <x:c r="X158" s="1"/>
      <x:c r="Y158" s="1"/>
      <x:c r="Z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  <x:c r="R159" s="1"/>
      <x:c r="S159" s="1"/>
      <x:c r="T159" s="1"/>
      <x:c r="U159" s="1"/>
      <x:c r="V159" s="1"/>
      <x:c r="W159" s="1"/>
      <x:c r="X159" s="1"/>
      <x:c r="Y159" s="1"/>
      <x:c r="Z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  <x:c r="R160" s="1"/>
      <x:c r="S160" s="1"/>
      <x:c r="T160" s="1"/>
      <x:c r="U160" s="1"/>
      <x:c r="V160" s="1"/>
      <x:c r="W160" s="1"/>
      <x:c r="X160" s="1"/>
      <x:c r="Y160" s="1"/>
      <x:c r="Z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  <x:c r="R161" s="1"/>
      <x:c r="S161" s="1"/>
      <x:c r="T161" s="1"/>
      <x:c r="U161" s="1"/>
      <x:c r="V161" s="1"/>
      <x:c r="W161" s="1"/>
      <x:c r="X161" s="1"/>
      <x:c r="Y161" s="1"/>
      <x:c r="Z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  <x:c r="R162" s="1"/>
      <x:c r="S162" s="1"/>
      <x:c r="T162" s="1"/>
      <x:c r="U162" s="1"/>
      <x:c r="V162" s="1"/>
      <x:c r="W162" s="1"/>
      <x:c r="X162" s="1"/>
      <x:c r="Y162" s="1"/>
      <x:c r="Z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  <x:c r="R163" s="1"/>
      <x:c r="S163" s="1"/>
      <x:c r="T163" s="1"/>
      <x:c r="U163" s="1"/>
      <x:c r="V163" s="1"/>
      <x:c r="W163" s="1"/>
      <x:c r="X163" s="1"/>
      <x:c r="Y163" s="1"/>
      <x:c r="Z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  <x:c r="R164" s="1"/>
      <x:c r="S164" s="1"/>
      <x:c r="T164" s="1"/>
      <x:c r="U164" s="1"/>
      <x:c r="V164" s="1"/>
      <x:c r="W164" s="1"/>
      <x:c r="X164" s="1"/>
      <x:c r="Y164" s="1"/>
      <x:c r="Z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  <x:c r="R165" s="1"/>
      <x:c r="S165" s="1"/>
      <x:c r="T165" s="1"/>
      <x:c r="U165" s="1"/>
      <x:c r="V165" s="1"/>
      <x:c r="W165" s="1"/>
      <x:c r="X165" s="1"/>
      <x:c r="Y165" s="1"/>
      <x:c r="Z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  <x:c r="R166" s="1"/>
      <x:c r="S166" s="1"/>
      <x:c r="T166" s="1"/>
      <x:c r="U166" s="1"/>
      <x:c r="V166" s="1"/>
      <x:c r="W166" s="1"/>
      <x:c r="X166" s="1"/>
      <x:c r="Y166" s="1"/>
      <x:c r="Z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  <x:c r="R167" s="1"/>
      <x:c r="S167" s="1"/>
      <x:c r="T167" s="1"/>
      <x:c r="U167" s="1"/>
      <x:c r="V167" s="1"/>
      <x:c r="W167" s="1"/>
      <x:c r="X167" s="1"/>
      <x:c r="Y167" s="1"/>
      <x:c r="Z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  <x:c r="R168" s="1"/>
      <x:c r="S168" s="1"/>
      <x:c r="T168" s="1"/>
      <x:c r="U168" s="1"/>
      <x:c r="V168" s="1"/>
      <x:c r="W168" s="1"/>
      <x:c r="X168" s="1"/>
      <x:c r="Y168" s="1"/>
      <x:c r="Z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  <x:c r="R169" s="1"/>
      <x:c r="S169" s="1"/>
      <x:c r="T169" s="1"/>
      <x:c r="U169" s="1"/>
      <x:c r="V169" s="1"/>
      <x:c r="W169" s="1"/>
      <x:c r="X169" s="1"/>
      <x:c r="Y169" s="1"/>
      <x:c r="Z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  <x:c r="R170" s="1"/>
      <x:c r="S170" s="1"/>
      <x:c r="T170" s="1"/>
      <x:c r="U170" s="1"/>
      <x:c r="V170" s="1"/>
      <x:c r="W170" s="1"/>
      <x:c r="X170" s="1"/>
      <x:c r="Y170" s="1"/>
      <x:c r="Z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  <x:c r="R171" s="1"/>
      <x:c r="S171" s="1"/>
      <x:c r="T171" s="1"/>
      <x:c r="U171" s="1"/>
      <x:c r="V171" s="1"/>
      <x:c r="W171" s="1"/>
      <x:c r="X171" s="1"/>
      <x:c r="Y171" s="1"/>
      <x:c r="Z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  <x:c r="R172" s="1"/>
      <x:c r="S172" s="1"/>
      <x:c r="T172" s="1"/>
      <x:c r="U172" s="1"/>
      <x:c r="V172" s="1"/>
      <x:c r="W172" s="1"/>
      <x:c r="X172" s="1"/>
      <x:c r="Y172" s="1"/>
      <x:c r="Z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  <x:c r="R173" s="1"/>
      <x:c r="S173" s="1"/>
      <x:c r="T173" s="1"/>
      <x:c r="U173" s="1"/>
      <x:c r="V173" s="1"/>
      <x:c r="W173" s="1"/>
      <x:c r="X173" s="1"/>
      <x:c r="Y173" s="1"/>
      <x:c r="Z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  <x:c r="R174" s="1"/>
      <x:c r="S174" s="1"/>
      <x:c r="T174" s="1"/>
      <x:c r="U174" s="1"/>
      <x:c r="V174" s="1"/>
      <x:c r="W174" s="1"/>
      <x:c r="X174" s="1"/>
      <x:c r="Y174" s="1"/>
      <x:c r="Z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  <x:c r="R175" s="1"/>
      <x:c r="S175" s="1"/>
      <x:c r="T175" s="1"/>
      <x:c r="U175" s="1"/>
      <x:c r="V175" s="1"/>
      <x:c r="W175" s="1"/>
      <x:c r="X175" s="1"/>
      <x:c r="Y175" s="1"/>
      <x:c r="Z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  <x:c r="R176" s="1"/>
      <x:c r="S176" s="1"/>
      <x:c r="T176" s="1"/>
      <x:c r="U176" s="1"/>
      <x:c r="V176" s="1"/>
      <x:c r="W176" s="1"/>
      <x:c r="X176" s="1"/>
      <x:c r="Y176" s="1"/>
      <x:c r="Z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  <x:c r="R177" s="1"/>
      <x:c r="S177" s="1"/>
      <x:c r="T177" s="1"/>
      <x:c r="U177" s="1"/>
      <x:c r="V177" s="1"/>
      <x:c r="W177" s="1"/>
      <x:c r="X177" s="1"/>
      <x:c r="Y177" s="1"/>
      <x:c r="Z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  <x:c r="R178" s="1"/>
      <x:c r="S178" s="1"/>
      <x:c r="T178" s="1"/>
      <x:c r="U178" s="1"/>
      <x:c r="V178" s="1"/>
      <x:c r="W178" s="1"/>
      <x:c r="X178" s="1"/>
      <x:c r="Y178" s="1"/>
      <x:c r="Z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  <x:c r="R179" s="1"/>
      <x:c r="S179" s="1"/>
      <x:c r="T179" s="1"/>
      <x:c r="U179" s="1"/>
      <x:c r="V179" s="1"/>
      <x:c r="W179" s="1"/>
      <x:c r="X179" s="1"/>
      <x:c r="Y179" s="1"/>
      <x:c r="Z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  <x:c r="R180" s="1"/>
      <x:c r="S180" s="1"/>
      <x:c r="T180" s="1"/>
      <x:c r="U180" s="1"/>
      <x:c r="V180" s="1"/>
      <x:c r="W180" s="1"/>
      <x:c r="X180" s="1"/>
      <x:c r="Y180" s="1"/>
      <x:c r="Z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  <x:c r="R181" s="1"/>
      <x:c r="S181" s="1"/>
      <x:c r="T181" s="1"/>
      <x:c r="U181" s="1"/>
      <x:c r="V181" s="1"/>
      <x:c r="W181" s="1"/>
      <x:c r="X181" s="1"/>
      <x:c r="Y181" s="1"/>
      <x:c r="Z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  <x:c r="R182" s="1"/>
      <x:c r="S182" s="1"/>
      <x:c r="T182" s="1"/>
      <x:c r="U182" s="1"/>
      <x:c r="V182" s="1"/>
      <x:c r="W182" s="1"/>
      <x:c r="X182" s="1"/>
      <x:c r="Y182" s="1"/>
      <x:c r="Z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  <x:c r="R183" s="1"/>
      <x:c r="S183" s="1"/>
      <x:c r="T183" s="1"/>
      <x:c r="U183" s="1"/>
      <x:c r="V183" s="1"/>
      <x:c r="W183" s="1"/>
      <x:c r="X183" s="1"/>
      <x:c r="Y183" s="1"/>
      <x:c r="Z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  <x:c r="R184" s="1"/>
      <x:c r="S184" s="1"/>
      <x:c r="T184" s="1"/>
      <x:c r="U184" s="1"/>
      <x:c r="V184" s="1"/>
      <x:c r="W184" s="1"/>
      <x:c r="X184" s="1"/>
      <x:c r="Y184" s="1"/>
      <x:c r="Z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  <x:c r="R185" s="1"/>
      <x:c r="S185" s="1"/>
      <x:c r="T185" s="1"/>
      <x:c r="U185" s="1"/>
      <x:c r="V185" s="1"/>
      <x:c r="W185" s="1"/>
      <x:c r="X185" s="1"/>
      <x:c r="Y185" s="1"/>
      <x:c r="Z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  <x:c r="R186" s="1"/>
      <x:c r="S186" s="1"/>
      <x:c r="T186" s="1"/>
      <x:c r="U186" s="1"/>
      <x:c r="V186" s="1"/>
      <x:c r="W186" s="1"/>
      <x:c r="X186" s="1"/>
      <x:c r="Y186" s="1"/>
      <x:c r="Z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  <x:c r="R187" s="1"/>
      <x:c r="S187" s="1"/>
      <x:c r="T187" s="1"/>
      <x:c r="U187" s="1"/>
      <x:c r="V187" s="1"/>
      <x:c r="W187" s="1"/>
      <x:c r="X187" s="1"/>
      <x:c r="Y187" s="1"/>
      <x:c r="Z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  <x:c r="R188" s="1"/>
      <x:c r="S188" s="1"/>
      <x:c r="T188" s="1"/>
      <x:c r="U188" s="1"/>
      <x:c r="V188" s="1"/>
      <x:c r="W188" s="1"/>
      <x:c r="X188" s="1"/>
      <x:c r="Y188" s="1"/>
      <x:c r="Z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  <x:c r="R189" s="1"/>
      <x:c r="S189" s="1"/>
      <x:c r="T189" s="1"/>
      <x:c r="U189" s="1"/>
      <x:c r="V189" s="1"/>
      <x:c r="W189" s="1"/>
      <x:c r="X189" s="1"/>
      <x:c r="Y189" s="1"/>
      <x:c r="Z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  <x:c r="R190" s="1"/>
      <x:c r="S190" s="1"/>
      <x:c r="T190" s="1"/>
      <x:c r="U190" s="1"/>
      <x:c r="V190" s="1"/>
      <x:c r="W190" s="1"/>
      <x:c r="X190" s="1"/>
      <x:c r="Y190" s="1"/>
      <x:c r="Z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  <x:c r="R191" s="1"/>
      <x:c r="S191" s="1"/>
      <x:c r="T191" s="1"/>
      <x:c r="U191" s="1"/>
      <x:c r="V191" s="1"/>
      <x:c r="W191" s="1"/>
      <x:c r="X191" s="1"/>
      <x:c r="Y191" s="1"/>
      <x:c r="Z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  <x:c r="R192" s="1"/>
      <x:c r="S192" s="1"/>
      <x:c r="T192" s="1"/>
      <x:c r="U192" s="1"/>
      <x:c r="V192" s="1"/>
      <x:c r="W192" s="1"/>
      <x:c r="X192" s="1"/>
      <x:c r="Y192" s="1"/>
      <x:c r="Z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  <x:c r="R193" s="1"/>
      <x:c r="S193" s="1"/>
      <x:c r="T193" s="1"/>
      <x:c r="U193" s="1"/>
      <x:c r="V193" s="1"/>
      <x:c r="W193" s="1"/>
      <x:c r="X193" s="1"/>
      <x:c r="Y193" s="1"/>
      <x:c r="Z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  <x:c r="R194" s="1"/>
      <x:c r="S194" s="1"/>
      <x:c r="T194" s="1"/>
      <x:c r="U194" s="1"/>
      <x:c r="V194" s="1"/>
      <x:c r="W194" s="1"/>
      <x:c r="X194" s="1"/>
      <x:c r="Y194" s="1"/>
      <x:c r="Z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  <x:c r="R195" s="1"/>
      <x:c r="S195" s="1"/>
      <x:c r="T195" s="1"/>
      <x:c r="U195" s="1"/>
      <x:c r="V195" s="1"/>
      <x:c r="W195" s="1"/>
      <x:c r="X195" s="1"/>
      <x:c r="Y195" s="1"/>
      <x:c r="Z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  <x:c r="R196" s="1"/>
      <x:c r="S196" s="1"/>
      <x:c r="T196" s="1"/>
      <x:c r="U196" s="1"/>
      <x:c r="V196" s="1"/>
      <x:c r="W196" s="1"/>
      <x:c r="X196" s="1"/>
      <x:c r="Y196" s="1"/>
      <x:c r="Z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  <x:c r="R197" s="1"/>
      <x:c r="S197" s="1"/>
      <x:c r="T197" s="1"/>
      <x:c r="U197" s="1"/>
      <x:c r="V197" s="1"/>
      <x:c r="W197" s="1"/>
      <x:c r="X197" s="1"/>
      <x:c r="Y197" s="1"/>
      <x:c r="Z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  <x:c r="R198" s="1"/>
      <x:c r="S198" s="1"/>
      <x:c r="T198" s="1"/>
      <x:c r="U198" s="1"/>
      <x:c r="V198" s="1"/>
      <x:c r="W198" s="1"/>
      <x:c r="X198" s="1"/>
      <x:c r="Y198" s="1"/>
      <x:c r="Z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  <x:c r="R199" s="1"/>
      <x:c r="S199" s="1"/>
      <x:c r="T199" s="1"/>
      <x:c r="U199" s="1"/>
      <x:c r="V199" s="1"/>
      <x:c r="W199" s="1"/>
      <x:c r="X199" s="1"/>
      <x:c r="Y199" s="1"/>
      <x:c r="Z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  <x:c r="R200" s="1"/>
      <x:c r="S200" s="1"/>
      <x:c r="T200" s="1"/>
      <x:c r="U200" s="1"/>
      <x:c r="V200" s="1"/>
      <x:c r="W200" s="1"/>
      <x:c r="X200" s="1"/>
      <x:c r="Y200" s="1"/>
      <x:c r="Z200" s="1"/>
    </x:row>
  </x:sheetData>
  <x:mergeCells>
    <x:mergeCell ref="A1:G1"/>
    <x:mergeCell ref="A2:G2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30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</x:cols>
  <x:sheetData>
    <x:row r="1" ht="23" customHeight="1">
      <x:c r="A1" s="2" t="str">
        <x:v>Leading auction houses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</x:row>
    <x:row r="2" ht="23" customHeight="1">
      <x:c r="A2" s="3" t="str">
        <x:v>Sorted by lots offered; house-level comparisons reflect different sale mixes and source pipelines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  <x:c r="V2" s="1"/>
      <x:c r="W2" s="1"/>
      <x:c r="X2" s="1"/>
      <x:c r="Y2" s="1"/>
      <x:c r="Z2" s="1"/>
    </x:row>
    <x:row r="3" ht="23" customHeight="1">
      <x:c r="A3" s="4"/>
      <x:c r="B3" s="4"/>
      <x:c r="C3" s="4"/>
      <x:c r="D3" s="4"/>
      <x:c r="E3" s="4"/>
      <x:c r="F3" s="4"/>
      <x:c r="G3" s="4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  <x:c r="V3" s="1"/>
      <x:c r="W3" s="1"/>
      <x:c r="X3" s="1"/>
      <x:c r="Y3" s="1"/>
      <x:c r="Z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  <x:c r="V4" s="1"/>
      <x:c r="W4" s="1"/>
      <x:c r="X4" s="1"/>
      <x:c r="Y4" s="1"/>
      <x:c r="Z4" s="1"/>
    </x:row>
    <x:row r="5" ht="30" customHeight="1">
      <x:c r="A5" s="19" t="str">
        <x:v>Auction house</x:v>
      </x:c>
      <x:c r="B5" s="20" t="str">
        <x:v>Lots offered</x:v>
      </x:c>
      <x:c r="C5" s="20" t="str">
        <x:v>Lots sold</x:v>
      </x:c>
      <x:c r="D5" s="20" t="str">
        <x:v>Sell-through</x:v>
      </x:c>
      <x:c r="E5" s="20" t="str">
        <x:v>95% CI low</x:v>
      </x:c>
      <x:c r="F5" s="20" t="str">
        <x:v>95% CI high</x:v>
      </x:c>
      <x:c r="G5" s="21" t="str">
        <x:v>Reported value</x:v>
      </x:c>
      <x:c r="H5" s="1"/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</x:row>
    <x:row r="6">
      <x:c r="A6" s="1" t="str">
        <x:v>Bonhams</x:v>
      </x:c>
      <x:c r="B6" s="22" t="n">
        <x:v>4163</x:v>
      </x:c>
      <x:c r="C6" s="22" t="n">
        <x:v>2905</x:v>
      </x:c>
      <x:c r="D6" s="23" t="n">
        <x:f>C6/B6</x:f>
        <x:v>0.6978140763872207</x:v>
      </x:c>
      <x:c r="E6" s="23" t="n">
        <x:v>0.684</x:v>
      </x:c>
      <x:c r="F6" s="23" t="n">
        <x:v>0.7120000000000001</x:v>
      </x:c>
      <x:c r="G6" s="24" t="n">
        <x:v>46706962.83</x:v>
      </x:c>
      <x:c r="H6" s="1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</x:row>
    <x:row r="7">
      <x:c r="A7" s="1" t="str">
        <x:v>Roseberys</x:v>
      </x:c>
      <x:c r="B7" s="22" t="n">
        <x:v>3370</x:v>
      </x:c>
      <x:c r="C7" s="22" t="n">
        <x:v>2782</x:v>
      </x:c>
      <x:c r="D7" s="23" t="n">
        <x:f>C7/B7</x:f>
        <x:v>0.8255192878338279</x:v>
      </x:c>
      <x:c r="E7" s="23" t="n">
        <x:v>0.812</x:v>
      </x:c>
      <x:c r="F7" s="23" t="n">
        <x:v>0.838</x:v>
      </x:c>
      <x:c r="G7" s="24" t="n">
        <x:v>4462050</x:v>
      </x:c>
      <x:c r="H7" s="1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</x:row>
    <x:row r="8">
      <x:c r="A8" s="1" t="str">
        <x:v>Sotheby's</x:v>
      </x:c>
      <x:c r="B8" s="22" t="n">
        <x:v>2996</x:v>
      </x:c>
      <x:c r="C8" s="22" t="n">
        <x:v>2351</x:v>
      </x:c>
      <x:c r="D8" s="23" t="n">
        <x:f>C8/B8</x:f>
        <x:v>0.784712950600801</x:v>
      </x:c>
      <x:c r="E8" s="23" t="n">
        <x:v>0.77</x:v>
      </x:c>
      <x:c r="F8" s="23" t="n">
        <x:v>0.799</x:v>
      </x:c>
      <x:c r="G8" s="24" t="n">
        <x:v>421226916</x:v>
      </x:c>
      <x:c r="H8" s="1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</x:row>
    <x:row r="9">
      <x:c r="A9" s="1" t="str">
        <x:v>Forum Auctions - UK</x:v>
      </x:c>
      <x:c r="B9" s="22" t="n">
        <x:v>2499</x:v>
      </x:c>
      <x:c r="C9" s="22" t="n">
        <x:v>1860</x:v>
      </x:c>
      <x:c r="D9" s="23" t="n">
        <x:f>C9/B9</x:f>
        <x:v>0.7442977190876351</x:v>
      </x:c>
      <x:c r="E9" s="23" t="n">
        <x:v>0.727</x:v>
      </x:c>
      <x:c r="F9" s="23" t="n">
        <x:v>0.7609999999999999</x:v>
      </x:c>
      <x:c r="G9" s="24" t="n">
        <x:v>3482105</x:v>
      </x:c>
      <x:c r="H9" s="1"/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</x:row>
    <x:row r="10">
      <x:c r="A10" s="1" t="str">
        <x:v>Chiswick Auctions</x:v>
      </x:c>
      <x:c r="B10" s="22" t="n">
        <x:v>2084</x:v>
      </x:c>
      <x:c r="C10" s="22" t="n">
        <x:v>1415</x:v>
      </x:c>
      <x:c r="D10" s="23" t="n">
        <x:f>C10/B10</x:f>
        <x:v>0.6789827255278311</x:v>
      </x:c>
      <x:c r="E10" s="23" t="n">
        <x:v>0.659</x:v>
      </x:c>
      <x:c r="F10" s="23" t="n">
        <x:v>0.6990000000000001</x:v>
      </x:c>
      <x:c r="G10" s="24" t="n">
        <x:v>2000340</x:v>
      </x:c>
      <x:c r="H10" s="1"/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</x:row>
    <x:row r="11">
      <x:c r="A11" s="1" t="str">
        <x:v>Christie's</x:v>
      </x:c>
      <x:c r="B11" s="22" t="n">
        <x:v>1730</x:v>
      </x:c>
      <x:c r="C11" s="22" t="n">
        <x:v>1651</x:v>
      </x:c>
      <x:c r="D11" s="23" t="n">
        <x:f>C11/B11</x:f>
        <x:v>0.954335260115607</x:v>
      </x:c>
      <x:c r="E11" s="23" t="n">
        <x:v>0.943</x:v>
      </x:c>
      <x:c r="F11" s="23" t="n">
        <x:v>0.963</x:v>
      </x:c>
      <x:c r="G11" s="24" t="n">
        <x:v>253043680</x:v>
      </x:c>
      <x:c r="H11" s="1"/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</x:row>
    <x:row r="12">
      <x:c r="A12" s="1" t="str">
        <x:v>Phillips</x:v>
      </x:c>
      <x:c r="B12" s="22" t="n">
        <x:v>1157</x:v>
      </x:c>
      <x:c r="C12" s="22" t="n">
        <x:v>983</x:v>
      </x:c>
      <x:c r="D12" s="23" t="n">
        <x:f>C12/B12</x:f>
        <x:v>0.8496110630942092</x:v>
      </x:c>
      <x:c r="E12" s="23" t="n">
        <x:v>0.828</x:v>
      </x:c>
      <x:c r="F12" s="23" t="n">
        <x:v>0.8690000000000001</x:v>
      </x:c>
      <x:c r="G12" s="24" t="n">
        <x:v>42511386</x:v>
      </x:c>
      <x:c r="H12" s="1"/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</x:row>
    <x:row r="13">
      <x:c r="A13" s="1" t="str">
        <x:v>Sloane Street Auctions</x:v>
      </x:c>
      <x:c r="B13" s="22" t="n">
        <x:v>1145</x:v>
      </x:c>
      <x:c r="C13" s="22" t="n">
        <x:v>735</x:v>
      </x:c>
      <x:c r="D13" s="23" t="n">
        <x:f>C13/B13</x:f>
        <x:v>0.6419213973799127</x:v>
      </x:c>
      <x:c r="E13" s="23" t="n">
        <x:v>0.614</x:v>
      </x:c>
      <x:c r="F13" s="23" t="n">
        <x:v>0.669</x:v>
      </x:c>
      <x:c r="G13" s="24" t="n">
        <x:v>2170185</x:v>
      </x:c>
      <x:c r="H13" s="1"/>
      <x:c r="I13" s="1"/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</x:row>
    <x:row r="14">
      <x:c r="A14" s="1" t="str">
        <x:v>Lyon &amp; Turnbull</x:v>
      </x:c>
      <x:c r="B14" s="22" t="n">
        <x:v>884</x:v>
      </x:c>
      <x:c r="C14" s="22" t="n">
        <x:v>708</x:v>
      </x:c>
      <x:c r="D14" s="23" t="n">
        <x:f>C14/B14</x:f>
        <x:v>0.8009049773755657</x:v>
      </x:c>
      <x:c r="E14" s="23" t="n">
        <x:v>0.773</x:v>
      </x:c>
      <x:c r="F14" s="23" t="n">
        <x:v>0.826</x:v>
      </x:c>
      <x:c r="G14" s="24" t="n">
        <x:v>3343870</x:v>
      </x:c>
      <x:c r="H14" s="1"/>
      <x:c r="I14" s="1"/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</x:row>
    <x:row r="15">
      <x:c r="A15" s="1" t="str">
        <x:v>Olympia Auctions</x:v>
      </x:c>
      <x:c r="B15" s="22" t="n">
        <x:v>683</x:v>
      </x:c>
      <x:c r="C15" s="22" t="n">
        <x:v>520</x:v>
      </x:c>
      <x:c r="D15" s="23" t="n">
        <x:f>C15/B15</x:f>
        <x:v>0.7613469985358712</x:v>
      </x:c>
      <x:c r="E15" s="23" t="n">
        <x:v>0.728</x:v>
      </x:c>
      <x:c r="F15" s="23" t="n">
        <x:v>0.792</x:v>
      </x:c>
      <x:c r="G15" s="24" t="n">
        <x:v>710075</x:v>
      </x:c>
      <x:c r="H15" s="1"/>
      <x:c r="I15" s="1"/>
      <x:c r="J15" s="1"/>
      <x:c r="K15" s="1"/>
      <x:c r="L15" s="1"/>
      <x:c r="M15" s="1"/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</x:row>
    <x:row r="16">
      <x:c r="A16" s="1" t="str">
        <x:v>Tate Ward Auctions</x:v>
      </x:c>
      <x:c r="B16" s="22" t="n">
        <x:v>559</x:v>
      </x:c>
      <x:c r="C16" s="22" t="n">
        <x:v>401</x:v>
      </x:c>
      <x:c r="D16" s="23" t="n">
        <x:f>C16/B16</x:f>
        <x:v>0.7173524150268337</x:v>
      </x:c>
      <x:c r="E16" s="23" t="n">
        <x:v>0.679</x:v>
      </x:c>
      <x:c r="F16" s="23" t="n">
        <x:v>0.753</x:v>
      </x:c>
      <x:c r="G16" s="24" t="n">
        <x:v>818180</x:v>
      </x:c>
      <x:c r="H16" s="1"/>
      <x:c r="I16" s="1"/>
      <x:c r="J16" s="1"/>
      <x:c r="K16" s="1"/>
      <x:c r="L16" s="1"/>
      <x:c r="M16" s="1"/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</x:row>
    <x:row r="17">
      <x:c r="A17" s="1" t="str">
        <x:v>Cultural Tradition</x:v>
      </x:c>
      <x:c r="B17" s="22" t="n">
        <x:v>119</x:v>
      </x:c>
      <x:c r="C17" s="22" t="n">
        <x:v>42</x:v>
      </x:c>
      <x:c r="D17" s="23" t="n">
        <x:f>C17/B17</x:f>
        <x:v>0.35294117647058826</x:v>
      </x:c>
      <x:c r="E17" s="23" t="n">
        <x:v>0.273</x:v>
      </x:c>
      <x:c r="F17" s="23" t="n">
        <x:v>0.442</x:v>
      </x:c>
      <x:c r="G17" s="24" t="n">
        <x:v>322150</x:v>
      </x:c>
      <x:c r="H17" s="1"/>
      <x:c r="I17" s="1"/>
      <x:c r="J17" s="1"/>
      <x:c r="K17" s="1"/>
      <x:c r="L17" s="1"/>
      <x:c r="M17" s="1"/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</x:row>
    <x:row r="18">
      <x:c r="A18" s="1" t="str">
        <x:v>Cultural Traditions</x:v>
      </x:c>
      <x:c r="B18" s="22" t="n">
        <x:v>113</x:v>
      </x:c>
      <x:c r="C18" s="22" t="n">
        <x:v>36</x:v>
      </x:c>
      <x:c r="D18" s="23" t="n">
        <x:f>C18/B18</x:f>
        <x:v>0.3185840707964602</x:v>
      </x:c>
      <x:c r="E18" s="23" t="n">
        <x:v>0.24</x:v>
      </x:c>
      <x:c r="F18" s="23" t="n">
        <x:v>0.409</x:v>
      </x:c>
      <x:c r="G18" s="24" t="n">
        <x:v>207700</x:v>
      </x:c>
      <x:c r="H18" s="1"/>
      <x:c r="I18" s="1"/>
      <x:c r="J18" s="1"/>
      <x:c r="K18" s="1"/>
      <x:c r="L18" s="1"/>
      <x:c r="M18" s="1"/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</x:row>
    <x:row r="19">
      <x:c r="A19" s="1" t="str">
        <x:v>Antikbar Original Vintage Posters</x:v>
      </x:c>
      <x:c r="B19" s="22" t="n">
        <x:v>111</x:v>
      </x:c>
      <x:c r="C19" s="22" t="n">
        <x:v>59</x:v>
      </x:c>
      <x:c r="D19" s="23" t="n">
        <x:f>C19/B19</x:f>
        <x:v>0.5315315315315315</x:v>
      </x:c>
      <x:c r="E19" s="23" t="n">
        <x:v>0.439</x:v>
      </x:c>
      <x:c r="F19" s="23" t="n">
        <x:v>0.622</x:v>
      </x:c>
      <x:c r="G19" s="24" t="n">
        <x:v>15835</x:v>
      </x:c>
      <x:c r="H19" s="1"/>
      <x:c r="I19" s="1"/>
      <x:c r="J19" s="1"/>
      <x:c r="K19" s="1"/>
      <x:c r="L19" s="1"/>
      <x:c r="M19" s="1"/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</x:row>
    <x:row r="20">
      <x:c r="A20" s="1" t="str">
        <x:v>PLAKAS</x:v>
      </x:c>
      <x:c r="B20" s="22" t="n">
        <x:v>94</x:v>
      </x:c>
      <x:c r="C20" s="22" t="n">
        <x:v>48</x:v>
      </x:c>
      <x:c r="D20" s="23" t="n">
        <x:f>C20/B20</x:f>
        <x:v>0.5106382978723404</x:v>
      </x:c>
      <x:c r="E20" s="23" t="n">
        <x:v>0.41100000000000003</x:v>
      </x:c>
      <x:c r="F20" s="23" t="n">
        <x:v>0.609</x:v>
      </x:c>
      <x:c r="G20" s="24" t="n">
        <x:v>979120</x:v>
      </x:c>
      <x:c r="H20" s="1"/>
      <x:c r="I20" s="1"/>
      <x:c r="J20" s="1"/>
      <x:c r="K20" s="1"/>
      <x:c r="L20" s="1"/>
      <x:c r="M20" s="1"/>
      <x:c r="N20" s="1"/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</x:row>
    <x:row r="21">
      <x:c r="A21" s="1" t="str">
        <x:v>Charles Miller Ltd</x:v>
      </x:c>
      <x:c r="B21" s="22" t="n">
        <x:v>74</x:v>
      </x:c>
      <x:c r="C21" s="22" t="n">
        <x:v>58</x:v>
      </x:c>
      <x:c r="D21" s="23" t="n">
        <x:f>C21/B21</x:f>
        <x:v>0.7837837837837838</x:v>
      </x:c>
      <x:c r="E21" s="23" t="n">
        <x:v>0.677</x:v>
      </x:c>
      <x:c r="F21" s="23" t="n">
        <x:v>0.862</x:v>
      </x:c>
      <x:c r="G21" s="24" t="n">
        <x:v>66290</x:v>
      </x:c>
      <x:c r="H21" s="1"/>
      <x:c r="I21" s="1"/>
      <x:c r="J21" s="1"/>
      <x:c r="K21" s="1"/>
      <x:c r="L21" s="1"/>
      <x:c r="M21" s="1"/>
      <x:c r="N21" s="1"/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</x:row>
    <x:row r="22">
      <x:c r="A22" s="1" t="str">
        <x:v>L'Autographe Auctions</x:v>
      </x:c>
      <x:c r="B22" s="22" t="n">
        <x:v>67</x:v>
      </x:c>
      <x:c r="C22" s="22" t="n">
        <x:v>9</x:v>
      </x:c>
      <x:c r="D22" s="23" t="n">
        <x:f>C22/B22</x:f>
        <x:v>0.13432835820895522</x:v>
      </x:c>
      <x:c r="E22" s="23" t="n">
        <x:v>0.07200000000000001</x:v>
      </x:c>
      <x:c r="F22" s="23" t="n">
        <x:v>0.23600000000000002</x:v>
      </x:c>
      <x:c r="G22" s="24" t="n">
        <x:v>1360</x:v>
      </x:c>
      <x:c r="H22" s="1"/>
      <x:c r="I22" s="1"/>
      <x:c r="J22" s="1"/>
      <x:c r="K22" s="1"/>
      <x:c r="L22" s="1"/>
      <x:c r="M22" s="1"/>
      <x:c r="N22" s="1"/>
      <x:c r="O22" s="1"/>
      <x:c r="P22" s="1"/>
      <x:c r="Q22" s="1"/>
      <x:c r="R22" s="1"/>
      <x:c r="S22" s="1"/>
      <x:c r="T22" s="1"/>
      <x:c r="U22" s="1"/>
      <x:c r="V22" s="1"/>
      <x:c r="W22" s="1"/>
      <x:c r="X22" s="1"/>
      <x:c r="Y22" s="1"/>
      <x:c r="Z22" s="1"/>
    </x:row>
    <x:row r="23">
      <x:c r="A23" s="1" t="str">
        <x:v>James Auctioneers London</x:v>
      </x:c>
      <x:c r="B23" s="22" t="n">
        <x:v>61</x:v>
      </x:c>
      <x:c r="C23" s="22" t="n">
        <x:v>4</x:v>
      </x:c>
      <x:c r="D23" s="23" t="n">
        <x:f>C23/B23</x:f>
        <x:v>0.06557377049180328</x:v>
      </x:c>
      <x:c r="E23" s="23" t="n">
        <x:v>0.026000000000000002</x:v>
      </x:c>
      <x:c r="F23" s="23" t="n">
        <x:v>0.157</x:v>
      </x:c>
      <x:c r="G23" s="24" t="n">
        <x:v>1425</x:v>
      </x:c>
      <x:c r="H23" s="1"/>
      <x:c r="I23" s="1"/>
      <x:c r="J23" s="1"/>
      <x:c r="K23" s="1"/>
      <x:c r="L23" s="1"/>
      <x:c r="M23" s="1"/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</x:row>
    <x:row r="24">
      <x:c r="A24" s="1" t="str">
        <x:v>Curated Auctions</x:v>
      </x:c>
      <x:c r="B24" s="22" t="n">
        <x:v>55</x:v>
      </x:c>
      <x:c r="C24" s="22" t="n">
        <x:v>20</x:v>
      </x:c>
      <x:c r="D24" s="23" t="n">
        <x:f>C24/B24</x:f>
        <x:v>0.36363636363636365</x:v>
      </x:c>
      <x:c r="E24" s="23" t="n">
        <x:v>0.249</x:v>
      </x:c>
      <x:c r="F24" s="23" t="n">
        <x:v>0.496</x:v>
      </x:c>
      <x:c r="G24" s="24" t="n">
        <x:v>31080</x:v>
      </x:c>
      <x:c r="H24" s="1"/>
      <x:c r="I24" s="1"/>
      <x:c r="J24" s="1"/>
      <x:c r="K24" s="1"/>
      <x:c r="L24" s="1"/>
      <x:c r="M24" s="1"/>
      <x:c r="N24" s="1"/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</x:row>
    <x:row r="25">
      <x:c r="A25" s="1" t="str">
        <x:v>Azca Auctions</x:v>
      </x:c>
      <x:c r="B25" s="22" t="n">
        <x:v>31</x:v>
      </x:c>
      <x:c r="C25" s="22" t="n">
        <x:v>18</x:v>
      </x:c>
      <x:c r="D25" s="23" t="n">
        <x:f>C25/B25</x:f>
        <x:v>0.5806451612903226</x:v>
      </x:c>
      <x:c r="E25" s="23" t="n">
        <x:v>0.408</x:v>
      </x:c>
      <x:c r="F25" s="23" t="n">
        <x:v>0.736</x:v>
      </x:c>
      <x:c r="G25" s="24" t="n">
        <x:v>158530</x:v>
      </x:c>
      <x:c r="H25" s="1"/>
      <x:c r="I25" s="1"/>
      <x:c r="J25" s="1"/>
      <x:c r="K25" s="1"/>
      <x:c r="L25" s="1"/>
      <x:c r="M25" s="1"/>
      <x:c r="N25" s="1"/>
      <x:c r="O25" s="1"/>
      <x:c r="P25" s="1"/>
      <x:c r="Q25" s="1"/>
      <x:c r="R25" s="1"/>
      <x:c r="S25" s="1"/>
      <x:c r="T25" s="1"/>
      <x:c r="U25" s="1"/>
      <x:c r="V25" s="1"/>
      <x:c r="W25" s="1"/>
      <x:c r="X25" s="1"/>
      <x:c r="Y25" s="1"/>
      <x:c r="Z25" s="1"/>
    </x:row>
    <x:row r="26">
      <x:c r="A26" s="1" t="str">
        <x:v>JG Auction</x:v>
      </x:c>
      <x:c r="B26" s="22" t="n">
        <x:v>19</x:v>
      </x:c>
      <x:c r="C26" s="22" t="n">
        <x:v>9</x:v>
      </x:c>
      <x:c r="D26" s="23" t="n">
        <x:f>C26/B26</x:f>
        <x:v>0.47368421052631576</x:v>
      </x:c>
      <x:c r="E26" s="23" t="n">
        <x:v>0.273</x:v>
      </x:c>
      <x:c r="F26" s="23" t="n">
        <x:v>0.6829999999999999</x:v>
      </x:c>
      <x:c r="G26" s="24" t="n">
        <x:v>4100</x:v>
      </x:c>
      <x:c r="H26" s="1"/>
      <x:c r="I26" s="1"/>
      <x:c r="J26" s="1"/>
      <x:c r="K26" s="1"/>
      <x:c r="L26" s="1"/>
      <x:c r="M26" s="1"/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</x:row>
    <x:row r="27">
      <x:c r="A27" s="1" t="str">
        <x:v>Rock n Scroll Guitars</x:v>
      </x:c>
      <x:c r="B27" s="22" t="n">
        <x:v>14</x:v>
      </x:c>
      <x:c r="C27" s="22" t="n">
        <x:v>0</x:v>
      </x:c>
      <x:c r="D27" s="23" t="n">
        <x:f>C27/B27</x:f>
        <x:v>0</x:v>
      </x:c>
      <x:c r="E27" s="23" t="n">
        <x:v>0</x:v>
      </x:c>
      <x:c r="F27" s="23" t="n">
        <x:v>0.215</x:v>
      </x:c>
      <x:c r="G27" s="24" t="n">
        <x:v>0</x:v>
      </x:c>
      <x:c r="H27" s="1"/>
      <x:c r="I27" s="1"/>
      <x:c r="J27" s="1"/>
      <x:c r="K27" s="1"/>
      <x:c r="L27" s="1"/>
      <x:c r="M27" s="1"/>
      <x:c r="N27" s="1"/>
      <x:c r="O27" s="1"/>
      <x:c r="P27" s="1"/>
      <x:c r="Q27" s="1"/>
      <x:c r="R27" s="1"/>
      <x:c r="S27" s="1"/>
      <x:c r="T27" s="1"/>
      <x:c r="U27" s="1"/>
      <x:c r="V27" s="1"/>
      <x:c r="W27" s="1"/>
      <x:c r="X27" s="1"/>
      <x:c r="Y27" s="1"/>
      <x:c r="Z27" s="1"/>
    </x:row>
    <x:row r="28">
      <x:c r="A28" s="1" t="str">
        <x:v>Etrusca Auction</x:v>
      </x:c>
      <x:c r="B28" s="22" t="n">
        <x:v>1</x:v>
      </x:c>
      <x:c r="C28" s="22" t="n">
        <x:v>1</x:v>
      </x:c>
      <x:c r="D28" s="23" t="n">
        <x:f>C28/B28</x:f>
        <x:v>1</x:v>
      </x:c>
      <x:c r="E28" s="23" t="n">
        <x:v>0.207</x:v>
      </x:c>
      <x:c r="F28" s="23" t="n">
        <x:v>1</x:v>
      </x:c>
      <x:c r="G28" s="24" t="n">
        <x:v>4000</x:v>
      </x:c>
      <x:c r="H28" s="1"/>
      <x:c r="I28" s="1"/>
      <x:c r="J28" s="1"/>
      <x:c r="K28" s="1"/>
      <x:c r="L28" s="1"/>
      <x:c r="M28" s="1"/>
      <x:c r="N28" s="1"/>
      <x:c r="O28" s="1"/>
      <x:c r="P28" s="1"/>
      <x:c r="Q28" s="1"/>
      <x:c r="R28" s="1"/>
      <x:c r="S28" s="1"/>
      <x:c r="T28" s="1"/>
      <x:c r="U28" s="1"/>
      <x:c r="V28" s="1"/>
      <x:c r="W28" s="1"/>
      <x:c r="X28" s="1"/>
      <x:c r="Y28" s="1"/>
      <x:c r="Z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  <x:c r="R29" s="1"/>
      <x:c r="S29" s="1"/>
      <x:c r="T29" s="1"/>
      <x:c r="U29" s="1"/>
      <x:c r="V29" s="1"/>
      <x:c r="W29" s="1"/>
      <x:c r="X29" s="1"/>
      <x:c r="Y29" s="1"/>
      <x:c r="Z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  <x:c r="V31" s="1"/>
      <x:c r="W31" s="1"/>
      <x:c r="X31" s="1"/>
      <x:c r="Y31" s="1"/>
      <x:c r="Z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  <x:c r="V32" s="1"/>
      <x:c r="W32" s="1"/>
      <x:c r="X32" s="1"/>
      <x:c r="Y32" s="1"/>
      <x:c r="Z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  <x:c r="V33" s="1"/>
      <x:c r="W33" s="1"/>
      <x:c r="X33" s="1"/>
      <x:c r="Y33" s="1"/>
      <x:c r="Z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  <x:c r="V34" s="1"/>
      <x:c r="W34" s="1"/>
      <x:c r="X34" s="1"/>
      <x:c r="Y34" s="1"/>
      <x:c r="Z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  <x:c r="V35" s="1"/>
      <x:c r="W35" s="1"/>
      <x:c r="X35" s="1"/>
      <x:c r="Y35" s="1"/>
      <x:c r="Z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  <x:c r="R36" s="1"/>
      <x:c r="S36" s="1"/>
      <x:c r="T36" s="1"/>
      <x:c r="U36" s="1"/>
      <x:c r="V36" s="1"/>
      <x:c r="W36" s="1"/>
      <x:c r="X36" s="1"/>
      <x:c r="Y36" s="1"/>
      <x:c r="Z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  <x:c r="R37" s="1"/>
      <x:c r="S37" s="1"/>
      <x:c r="T37" s="1"/>
      <x:c r="U37" s="1"/>
      <x:c r="V37" s="1"/>
      <x:c r="W37" s="1"/>
      <x:c r="X37" s="1"/>
      <x:c r="Y37" s="1"/>
      <x:c r="Z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  <x:c r="R38" s="1"/>
      <x:c r="S38" s="1"/>
      <x:c r="T38" s="1"/>
      <x:c r="U38" s="1"/>
      <x:c r="V38" s="1"/>
      <x:c r="W38" s="1"/>
      <x:c r="X38" s="1"/>
      <x:c r="Y38" s="1"/>
      <x:c r="Z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  <x:c r="R39" s="1"/>
      <x:c r="S39" s="1"/>
      <x:c r="T39" s="1"/>
      <x:c r="U39" s="1"/>
      <x:c r="V39" s="1"/>
      <x:c r="W39" s="1"/>
      <x:c r="X39" s="1"/>
      <x:c r="Y39" s="1"/>
      <x:c r="Z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  <x:c r="R40" s="1"/>
      <x:c r="S40" s="1"/>
      <x:c r="T40" s="1"/>
      <x:c r="U40" s="1"/>
      <x:c r="V40" s="1"/>
      <x:c r="W40" s="1"/>
      <x:c r="X40" s="1"/>
      <x:c r="Y40" s="1"/>
      <x:c r="Z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  <x:c r="R41" s="1"/>
      <x:c r="S41" s="1"/>
      <x:c r="T41" s="1"/>
      <x:c r="U41" s="1"/>
      <x:c r="V41" s="1"/>
      <x:c r="W41" s="1"/>
      <x:c r="X41" s="1"/>
      <x:c r="Y41" s="1"/>
      <x:c r="Z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  <x:c r="R42" s="1"/>
      <x:c r="S42" s="1"/>
      <x:c r="T42" s="1"/>
      <x:c r="U42" s="1"/>
      <x:c r="V42" s="1"/>
      <x:c r="W42" s="1"/>
      <x:c r="X42" s="1"/>
      <x:c r="Y42" s="1"/>
      <x:c r="Z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  <x:c r="R43" s="1"/>
      <x:c r="S43" s="1"/>
      <x:c r="T43" s="1"/>
      <x:c r="U43" s="1"/>
      <x:c r="V43" s="1"/>
      <x:c r="W43" s="1"/>
      <x:c r="X43" s="1"/>
      <x:c r="Y43" s="1"/>
      <x:c r="Z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  <x:c r="R44" s="1"/>
      <x:c r="S44" s="1"/>
      <x:c r="T44" s="1"/>
      <x:c r="U44" s="1"/>
      <x:c r="V44" s="1"/>
      <x:c r="W44" s="1"/>
      <x:c r="X44" s="1"/>
      <x:c r="Y44" s="1"/>
      <x:c r="Z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  <x:c r="R45" s="1"/>
      <x:c r="S45" s="1"/>
      <x:c r="T45" s="1"/>
      <x:c r="U45" s="1"/>
      <x:c r="V45" s="1"/>
      <x:c r="W45" s="1"/>
      <x:c r="X45" s="1"/>
      <x:c r="Y45" s="1"/>
      <x:c r="Z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  <x:c r="R46" s="1"/>
      <x:c r="S46" s="1"/>
      <x:c r="T46" s="1"/>
      <x:c r="U46" s="1"/>
      <x:c r="V46" s="1"/>
      <x:c r="W46" s="1"/>
      <x:c r="X46" s="1"/>
      <x:c r="Y46" s="1"/>
      <x:c r="Z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  <x:c r="R47" s="1"/>
      <x:c r="S47" s="1"/>
      <x:c r="T47" s="1"/>
      <x:c r="U47" s="1"/>
      <x:c r="V47" s="1"/>
      <x:c r="W47" s="1"/>
      <x:c r="X47" s="1"/>
      <x:c r="Y47" s="1"/>
      <x:c r="Z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  <x:c r="R48" s="1"/>
      <x:c r="S48" s="1"/>
      <x:c r="T48" s="1"/>
      <x:c r="U48" s="1"/>
      <x:c r="V48" s="1"/>
      <x:c r="W48" s="1"/>
      <x:c r="X48" s="1"/>
      <x:c r="Y48" s="1"/>
      <x:c r="Z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  <x:c r="R49" s="1"/>
      <x:c r="S49" s="1"/>
      <x:c r="T49" s="1"/>
      <x:c r="U49" s="1"/>
      <x:c r="V49" s="1"/>
      <x:c r="W49" s="1"/>
      <x:c r="X49" s="1"/>
      <x:c r="Y49" s="1"/>
      <x:c r="Z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  <x:c r="R50" s="1"/>
      <x:c r="S50" s="1"/>
      <x:c r="T50" s="1"/>
      <x:c r="U50" s="1"/>
      <x:c r="V50" s="1"/>
      <x:c r="W50" s="1"/>
      <x:c r="X50" s="1"/>
      <x:c r="Y50" s="1"/>
      <x:c r="Z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  <x:c r="R51" s="1"/>
      <x:c r="S51" s="1"/>
      <x:c r="T51" s="1"/>
      <x:c r="U51" s="1"/>
      <x:c r="V51" s="1"/>
      <x:c r="W51" s="1"/>
      <x:c r="X51" s="1"/>
      <x:c r="Y51" s="1"/>
      <x:c r="Z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  <x:c r="R52" s="1"/>
      <x:c r="S52" s="1"/>
      <x:c r="T52" s="1"/>
      <x:c r="U52" s="1"/>
      <x:c r="V52" s="1"/>
      <x:c r="W52" s="1"/>
      <x:c r="X52" s="1"/>
      <x:c r="Y52" s="1"/>
      <x:c r="Z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  <x:c r="R53" s="1"/>
      <x:c r="S53" s="1"/>
      <x:c r="T53" s="1"/>
      <x:c r="U53" s="1"/>
      <x:c r="V53" s="1"/>
      <x:c r="W53" s="1"/>
      <x:c r="X53" s="1"/>
      <x:c r="Y53" s="1"/>
      <x:c r="Z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  <x:c r="R54" s="1"/>
      <x:c r="S54" s="1"/>
      <x:c r="T54" s="1"/>
      <x:c r="U54" s="1"/>
      <x:c r="V54" s="1"/>
      <x:c r="W54" s="1"/>
      <x:c r="X54" s="1"/>
      <x:c r="Y54" s="1"/>
      <x:c r="Z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  <x:c r="R55" s="1"/>
      <x:c r="S55" s="1"/>
      <x:c r="T55" s="1"/>
      <x:c r="U55" s="1"/>
      <x:c r="V55" s="1"/>
      <x:c r="W55" s="1"/>
      <x:c r="X55" s="1"/>
      <x:c r="Y55" s="1"/>
      <x:c r="Z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  <x:c r="R56" s="1"/>
      <x:c r="S56" s="1"/>
      <x:c r="T56" s="1"/>
      <x:c r="U56" s="1"/>
      <x:c r="V56" s="1"/>
      <x:c r="W56" s="1"/>
      <x:c r="X56" s="1"/>
      <x:c r="Y56" s="1"/>
      <x:c r="Z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  <x:c r="R57" s="1"/>
      <x:c r="S57" s="1"/>
      <x:c r="T57" s="1"/>
      <x:c r="U57" s="1"/>
      <x:c r="V57" s="1"/>
      <x:c r="W57" s="1"/>
      <x:c r="X57" s="1"/>
      <x:c r="Y57" s="1"/>
      <x:c r="Z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  <x:c r="R58" s="1"/>
      <x:c r="S58" s="1"/>
      <x:c r="T58" s="1"/>
      <x:c r="U58" s="1"/>
      <x:c r="V58" s="1"/>
      <x:c r="W58" s="1"/>
      <x:c r="X58" s="1"/>
      <x:c r="Y58" s="1"/>
      <x:c r="Z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  <x:c r="R59" s="1"/>
      <x:c r="S59" s="1"/>
      <x:c r="T59" s="1"/>
      <x:c r="U59" s="1"/>
      <x:c r="V59" s="1"/>
      <x:c r="W59" s="1"/>
      <x:c r="X59" s="1"/>
      <x:c r="Y59" s="1"/>
      <x:c r="Z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  <x:c r="R60" s="1"/>
      <x:c r="S60" s="1"/>
      <x:c r="T60" s="1"/>
      <x:c r="U60" s="1"/>
      <x:c r="V60" s="1"/>
      <x:c r="W60" s="1"/>
      <x:c r="X60" s="1"/>
      <x:c r="Y60" s="1"/>
      <x:c r="Z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  <x:c r="R61" s="1"/>
      <x:c r="S61" s="1"/>
      <x:c r="T61" s="1"/>
      <x:c r="U61" s="1"/>
      <x:c r="V61" s="1"/>
      <x:c r="W61" s="1"/>
      <x:c r="X61" s="1"/>
      <x:c r="Y61" s="1"/>
      <x:c r="Z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  <x:c r="R62" s="1"/>
      <x:c r="S62" s="1"/>
      <x:c r="T62" s="1"/>
      <x:c r="U62" s="1"/>
      <x:c r="V62" s="1"/>
      <x:c r="W62" s="1"/>
      <x:c r="X62" s="1"/>
      <x:c r="Y62" s="1"/>
      <x:c r="Z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  <x:c r="R63" s="1"/>
      <x:c r="S63" s="1"/>
      <x:c r="T63" s="1"/>
      <x:c r="U63" s="1"/>
      <x:c r="V63" s="1"/>
      <x:c r="W63" s="1"/>
      <x:c r="X63" s="1"/>
      <x:c r="Y63" s="1"/>
      <x:c r="Z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  <x:c r="R64" s="1"/>
      <x:c r="S64" s="1"/>
      <x:c r="T64" s="1"/>
      <x:c r="U64" s="1"/>
      <x:c r="V64" s="1"/>
      <x:c r="W64" s="1"/>
      <x:c r="X64" s="1"/>
      <x:c r="Y64" s="1"/>
      <x:c r="Z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  <x:c r="R65" s="1"/>
      <x:c r="S65" s="1"/>
      <x:c r="T65" s="1"/>
      <x:c r="U65" s="1"/>
      <x:c r="V65" s="1"/>
      <x:c r="W65" s="1"/>
      <x:c r="X65" s="1"/>
      <x:c r="Y65" s="1"/>
      <x:c r="Z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  <x:c r="R66" s="1"/>
      <x:c r="S66" s="1"/>
      <x:c r="T66" s="1"/>
      <x:c r="U66" s="1"/>
      <x:c r="V66" s="1"/>
      <x:c r="W66" s="1"/>
      <x:c r="X66" s="1"/>
      <x:c r="Y66" s="1"/>
      <x:c r="Z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  <x:c r="R67" s="1"/>
      <x:c r="S67" s="1"/>
      <x:c r="T67" s="1"/>
      <x:c r="U67" s="1"/>
      <x:c r="V67" s="1"/>
      <x:c r="W67" s="1"/>
      <x:c r="X67" s="1"/>
      <x:c r="Y67" s="1"/>
      <x:c r="Z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  <x:c r="R68" s="1"/>
      <x:c r="S68" s="1"/>
      <x:c r="T68" s="1"/>
      <x:c r="U68" s="1"/>
      <x:c r="V68" s="1"/>
      <x:c r="W68" s="1"/>
      <x:c r="X68" s="1"/>
      <x:c r="Y68" s="1"/>
      <x:c r="Z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  <x:c r="R69" s="1"/>
      <x:c r="S69" s="1"/>
      <x:c r="T69" s="1"/>
      <x:c r="U69" s="1"/>
      <x:c r="V69" s="1"/>
      <x:c r="W69" s="1"/>
      <x:c r="X69" s="1"/>
      <x:c r="Y69" s="1"/>
      <x:c r="Z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  <x:c r="R70" s="1"/>
      <x:c r="S70" s="1"/>
      <x:c r="T70" s="1"/>
      <x:c r="U70" s="1"/>
      <x:c r="V70" s="1"/>
      <x:c r="W70" s="1"/>
      <x:c r="X70" s="1"/>
      <x:c r="Y70" s="1"/>
      <x:c r="Z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  <x:c r="R71" s="1"/>
      <x:c r="S71" s="1"/>
      <x:c r="T71" s="1"/>
      <x:c r="U71" s="1"/>
      <x:c r="V71" s="1"/>
      <x:c r="W71" s="1"/>
      <x:c r="X71" s="1"/>
      <x:c r="Y71" s="1"/>
      <x:c r="Z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  <x:c r="R72" s="1"/>
      <x:c r="S72" s="1"/>
      <x:c r="T72" s="1"/>
      <x:c r="U72" s="1"/>
      <x:c r="V72" s="1"/>
      <x:c r="W72" s="1"/>
      <x:c r="X72" s="1"/>
      <x:c r="Y72" s="1"/>
      <x:c r="Z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  <x:c r="R73" s="1"/>
      <x:c r="S73" s="1"/>
      <x:c r="T73" s="1"/>
      <x:c r="U73" s="1"/>
      <x:c r="V73" s="1"/>
      <x:c r="W73" s="1"/>
      <x:c r="X73" s="1"/>
      <x:c r="Y73" s="1"/>
      <x:c r="Z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  <x:c r="R74" s="1"/>
      <x:c r="S74" s="1"/>
      <x:c r="T74" s="1"/>
      <x:c r="U74" s="1"/>
      <x:c r="V74" s="1"/>
      <x:c r="W74" s="1"/>
      <x:c r="X74" s="1"/>
      <x:c r="Y74" s="1"/>
      <x:c r="Z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  <x:c r="R75" s="1"/>
      <x:c r="S75" s="1"/>
      <x:c r="T75" s="1"/>
      <x:c r="U75" s="1"/>
      <x:c r="V75" s="1"/>
      <x:c r="W75" s="1"/>
      <x:c r="X75" s="1"/>
      <x:c r="Y75" s="1"/>
      <x:c r="Z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  <x:c r="R76" s="1"/>
      <x:c r="S76" s="1"/>
      <x:c r="T76" s="1"/>
      <x:c r="U76" s="1"/>
      <x:c r="V76" s="1"/>
      <x:c r="W76" s="1"/>
      <x:c r="X76" s="1"/>
      <x:c r="Y76" s="1"/>
      <x:c r="Z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  <x:c r="R77" s="1"/>
      <x:c r="S77" s="1"/>
      <x:c r="T77" s="1"/>
      <x:c r="U77" s="1"/>
      <x:c r="V77" s="1"/>
      <x:c r="W77" s="1"/>
      <x:c r="X77" s="1"/>
      <x:c r="Y77" s="1"/>
      <x:c r="Z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  <x:c r="R78" s="1"/>
      <x:c r="S78" s="1"/>
      <x:c r="T78" s="1"/>
      <x:c r="U78" s="1"/>
      <x:c r="V78" s="1"/>
      <x:c r="W78" s="1"/>
      <x:c r="X78" s="1"/>
      <x:c r="Y78" s="1"/>
      <x:c r="Z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  <x:c r="R79" s="1"/>
      <x:c r="S79" s="1"/>
      <x:c r="T79" s="1"/>
      <x:c r="U79" s="1"/>
      <x:c r="V79" s="1"/>
      <x:c r="W79" s="1"/>
      <x:c r="X79" s="1"/>
      <x:c r="Y79" s="1"/>
      <x:c r="Z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  <x:c r="R80" s="1"/>
      <x:c r="S80" s="1"/>
      <x:c r="T80" s="1"/>
      <x:c r="U80" s="1"/>
      <x:c r="V80" s="1"/>
      <x:c r="W80" s="1"/>
      <x:c r="X80" s="1"/>
      <x:c r="Y80" s="1"/>
      <x:c r="Z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  <x:c r="O81" s="1"/>
      <x:c r="P81" s="1"/>
      <x:c r="Q81" s="1"/>
      <x:c r="R81" s="1"/>
      <x:c r="S81" s="1"/>
      <x:c r="T81" s="1"/>
      <x:c r="U81" s="1"/>
      <x:c r="V81" s="1"/>
      <x:c r="W81" s="1"/>
      <x:c r="X81" s="1"/>
      <x:c r="Y81" s="1"/>
      <x:c r="Z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  <x:c r="O82" s="1"/>
      <x:c r="P82" s="1"/>
      <x:c r="Q82" s="1"/>
      <x:c r="R82" s="1"/>
      <x:c r="S82" s="1"/>
      <x:c r="T82" s="1"/>
      <x:c r="U82" s="1"/>
      <x:c r="V82" s="1"/>
      <x:c r="W82" s="1"/>
      <x:c r="X82" s="1"/>
      <x:c r="Y82" s="1"/>
      <x:c r="Z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  <x:c r="O83" s="1"/>
      <x:c r="P83" s="1"/>
      <x:c r="Q83" s="1"/>
      <x:c r="R83" s="1"/>
      <x:c r="S83" s="1"/>
      <x:c r="T83" s="1"/>
      <x:c r="U83" s="1"/>
      <x:c r="V83" s="1"/>
      <x:c r="W83" s="1"/>
      <x:c r="X83" s="1"/>
      <x:c r="Y83" s="1"/>
      <x:c r="Z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  <x:c r="O84" s="1"/>
      <x:c r="P84" s="1"/>
      <x:c r="Q84" s="1"/>
      <x:c r="R84" s="1"/>
      <x:c r="S84" s="1"/>
      <x:c r="T84" s="1"/>
      <x:c r="U84" s="1"/>
      <x:c r="V84" s="1"/>
      <x:c r="W84" s="1"/>
      <x:c r="X84" s="1"/>
      <x:c r="Y84" s="1"/>
      <x:c r="Z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  <x:c r="O85" s="1"/>
      <x:c r="P85" s="1"/>
      <x:c r="Q85" s="1"/>
      <x:c r="R85" s="1"/>
      <x:c r="S85" s="1"/>
      <x:c r="T85" s="1"/>
      <x:c r="U85" s="1"/>
      <x:c r="V85" s="1"/>
      <x:c r="W85" s="1"/>
      <x:c r="X85" s="1"/>
      <x:c r="Y85" s="1"/>
      <x:c r="Z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  <x:c r="O86" s="1"/>
      <x:c r="P86" s="1"/>
      <x:c r="Q86" s="1"/>
      <x:c r="R86" s="1"/>
      <x:c r="S86" s="1"/>
      <x:c r="T86" s="1"/>
      <x:c r="U86" s="1"/>
      <x:c r="V86" s="1"/>
      <x:c r="W86" s="1"/>
      <x:c r="X86" s="1"/>
      <x:c r="Y86" s="1"/>
      <x:c r="Z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  <x:c r="O87" s="1"/>
      <x:c r="P87" s="1"/>
      <x:c r="Q87" s="1"/>
      <x:c r="R87" s="1"/>
      <x:c r="S87" s="1"/>
      <x:c r="T87" s="1"/>
      <x:c r="U87" s="1"/>
      <x:c r="V87" s="1"/>
      <x:c r="W87" s="1"/>
      <x:c r="X87" s="1"/>
      <x:c r="Y87" s="1"/>
      <x:c r="Z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  <x:c r="O88" s="1"/>
      <x:c r="P88" s="1"/>
      <x:c r="Q88" s="1"/>
      <x:c r="R88" s="1"/>
      <x:c r="S88" s="1"/>
      <x:c r="T88" s="1"/>
      <x:c r="U88" s="1"/>
      <x:c r="V88" s="1"/>
      <x:c r="W88" s="1"/>
      <x:c r="X88" s="1"/>
      <x:c r="Y88" s="1"/>
      <x:c r="Z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  <x:c r="O89" s="1"/>
      <x:c r="P89" s="1"/>
      <x:c r="Q89" s="1"/>
      <x:c r="R89" s="1"/>
      <x:c r="S89" s="1"/>
      <x:c r="T89" s="1"/>
      <x:c r="U89" s="1"/>
      <x:c r="V89" s="1"/>
      <x:c r="W89" s="1"/>
      <x:c r="X89" s="1"/>
      <x:c r="Y89" s="1"/>
      <x:c r="Z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  <x:c r="O90" s="1"/>
      <x:c r="P90" s="1"/>
      <x:c r="Q90" s="1"/>
      <x:c r="R90" s="1"/>
      <x:c r="S90" s="1"/>
      <x:c r="T90" s="1"/>
      <x:c r="U90" s="1"/>
      <x:c r="V90" s="1"/>
      <x:c r="W90" s="1"/>
      <x:c r="X90" s="1"/>
      <x:c r="Y90" s="1"/>
      <x:c r="Z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  <x:c r="O91" s="1"/>
      <x:c r="P91" s="1"/>
      <x:c r="Q91" s="1"/>
      <x:c r="R91" s="1"/>
      <x:c r="S91" s="1"/>
      <x:c r="T91" s="1"/>
      <x:c r="U91" s="1"/>
      <x:c r="V91" s="1"/>
      <x:c r="W91" s="1"/>
      <x:c r="X91" s="1"/>
      <x:c r="Y91" s="1"/>
      <x:c r="Z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  <x:c r="O92" s="1"/>
      <x:c r="P92" s="1"/>
      <x:c r="Q92" s="1"/>
      <x:c r="R92" s="1"/>
      <x:c r="S92" s="1"/>
      <x:c r="T92" s="1"/>
      <x:c r="U92" s="1"/>
      <x:c r="V92" s="1"/>
      <x:c r="W92" s="1"/>
      <x:c r="X92" s="1"/>
      <x:c r="Y92" s="1"/>
      <x:c r="Z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  <x:c r="O93" s="1"/>
      <x:c r="P93" s="1"/>
      <x:c r="Q93" s="1"/>
      <x:c r="R93" s="1"/>
      <x:c r="S93" s="1"/>
      <x:c r="T93" s="1"/>
      <x:c r="U93" s="1"/>
      <x:c r="V93" s="1"/>
      <x:c r="W93" s="1"/>
      <x:c r="X93" s="1"/>
      <x:c r="Y93" s="1"/>
      <x:c r="Z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  <x:c r="O94" s="1"/>
      <x:c r="P94" s="1"/>
      <x:c r="Q94" s="1"/>
      <x:c r="R94" s="1"/>
      <x:c r="S94" s="1"/>
      <x:c r="T94" s="1"/>
      <x:c r="U94" s="1"/>
      <x:c r="V94" s="1"/>
      <x:c r="W94" s="1"/>
      <x:c r="X94" s="1"/>
      <x:c r="Y94" s="1"/>
      <x:c r="Z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  <x:c r="O95" s="1"/>
      <x:c r="P95" s="1"/>
      <x:c r="Q95" s="1"/>
      <x:c r="R95" s="1"/>
      <x:c r="S95" s="1"/>
      <x:c r="T95" s="1"/>
      <x:c r="U95" s="1"/>
      <x:c r="V95" s="1"/>
      <x:c r="W95" s="1"/>
      <x:c r="X95" s="1"/>
      <x:c r="Y95" s="1"/>
      <x:c r="Z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  <x:c r="O96" s="1"/>
      <x:c r="P96" s="1"/>
      <x:c r="Q96" s="1"/>
      <x:c r="R96" s="1"/>
      <x:c r="S96" s="1"/>
      <x:c r="T96" s="1"/>
      <x:c r="U96" s="1"/>
      <x:c r="V96" s="1"/>
      <x:c r="W96" s="1"/>
      <x:c r="X96" s="1"/>
      <x:c r="Y96" s="1"/>
      <x:c r="Z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  <x:c r="O97" s="1"/>
      <x:c r="P97" s="1"/>
      <x:c r="Q97" s="1"/>
      <x:c r="R97" s="1"/>
      <x:c r="S97" s="1"/>
      <x:c r="T97" s="1"/>
      <x:c r="U97" s="1"/>
      <x:c r="V97" s="1"/>
      <x:c r="W97" s="1"/>
      <x:c r="X97" s="1"/>
      <x:c r="Y97" s="1"/>
      <x:c r="Z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  <x:c r="O98" s="1"/>
      <x:c r="P98" s="1"/>
      <x:c r="Q98" s="1"/>
      <x:c r="R98" s="1"/>
      <x:c r="S98" s="1"/>
      <x:c r="T98" s="1"/>
      <x:c r="U98" s="1"/>
      <x:c r="V98" s="1"/>
      <x:c r="W98" s="1"/>
      <x:c r="X98" s="1"/>
      <x:c r="Y98" s="1"/>
      <x:c r="Z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  <x:c r="O99" s="1"/>
      <x:c r="P99" s="1"/>
      <x:c r="Q99" s="1"/>
      <x:c r="R99" s="1"/>
      <x:c r="S99" s="1"/>
      <x:c r="T99" s="1"/>
      <x:c r="U99" s="1"/>
      <x:c r="V99" s="1"/>
      <x:c r="W99" s="1"/>
      <x:c r="X99" s="1"/>
      <x:c r="Y99" s="1"/>
      <x:c r="Z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  <x:c r="R100" s="1"/>
      <x:c r="S100" s="1"/>
      <x:c r="T100" s="1"/>
      <x:c r="U100" s="1"/>
      <x:c r="V100" s="1"/>
      <x:c r="W100" s="1"/>
      <x:c r="X100" s="1"/>
      <x:c r="Y100" s="1"/>
      <x:c r="Z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  <x:c r="R101" s="1"/>
      <x:c r="S101" s="1"/>
      <x:c r="T101" s="1"/>
      <x:c r="U101" s="1"/>
      <x:c r="V101" s="1"/>
      <x:c r="W101" s="1"/>
      <x:c r="X101" s="1"/>
      <x:c r="Y101" s="1"/>
      <x:c r="Z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  <x:c r="R102" s="1"/>
      <x:c r="S102" s="1"/>
      <x:c r="T102" s="1"/>
      <x:c r="U102" s="1"/>
      <x:c r="V102" s="1"/>
      <x:c r="W102" s="1"/>
      <x:c r="X102" s="1"/>
      <x:c r="Y102" s="1"/>
      <x:c r="Z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  <x:c r="R103" s="1"/>
      <x:c r="S103" s="1"/>
      <x:c r="T103" s="1"/>
      <x:c r="U103" s="1"/>
      <x:c r="V103" s="1"/>
      <x:c r="W103" s="1"/>
      <x:c r="X103" s="1"/>
      <x:c r="Y103" s="1"/>
      <x:c r="Z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  <x:c r="R104" s="1"/>
      <x:c r="S104" s="1"/>
      <x:c r="T104" s="1"/>
      <x:c r="U104" s="1"/>
      <x:c r="V104" s="1"/>
      <x:c r="W104" s="1"/>
      <x:c r="X104" s="1"/>
      <x:c r="Y104" s="1"/>
      <x:c r="Z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  <x:c r="R105" s="1"/>
      <x:c r="S105" s="1"/>
      <x:c r="T105" s="1"/>
      <x:c r="U105" s="1"/>
      <x:c r="V105" s="1"/>
      <x:c r="W105" s="1"/>
      <x:c r="X105" s="1"/>
      <x:c r="Y105" s="1"/>
      <x:c r="Z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  <x:c r="R106" s="1"/>
      <x:c r="S106" s="1"/>
      <x:c r="T106" s="1"/>
      <x:c r="U106" s="1"/>
      <x:c r="V106" s="1"/>
      <x:c r="W106" s="1"/>
      <x:c r="X106" s="1"/>
      <x:c r="Y106" s="1"/>
      <x:c r="Z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  <x:c r="R107" s="1"/>
      <x:c r="S107" s="1"/>
      <x:c r="T107" s="1"/>
      <x:c r="U107" s="1"/>
      <x:c r="V107" s="1"/>
      <x:c r="W107" s="1"/>
      <x:c r="X107" s="1"/>
      <x:c r="Y107" s="1"/>
      <x:c r="Z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  <x:c r="R108" s="1"/>
      <x:c r="S108" s="1"/>
      <x:c r="T108" s="1"/>
      <x:c r="U108" s="1"/>
      <x:c r="V108" s="1"/>
      <x:c r="W108" s="1"/>
      <x:c r="X108" s="1"/>
      <x:c r="Y108" s="1"/>
      <x:c r="Z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  <x:c r="R109" s="1"/>
      <x:c r="S109" s="1"/>
      <x:c r="T109" s="1"/>
      <x:c r="U109" s="1"/>
      <x:c r="V109" s="1"/>
      <x:c r="W109" s="1"/>
      <x:c r="X109" s="1"/>
      <x:c r="Y109" s="1"/>
      <x:c r="Z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  <x:c r="R110" s="1"/>
      <x:c r="S110" s="1"/>
      <x:c r="T110" s="1"/>
      <x:c r="U110" s="1"/>
      <x:c r="V110" s="1"/>
      <x:c r="W110" s="1"/>
      <x:c r="X110" s="1"/>
      <x:c r="Y110" s="1"/>
      <x:c r="Z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  <x:c r="R111" s="1"/>
      <x:c r="S111" s="1"/>
      <x:c r="T111" s="1"/>
      <x:c r="U111" s="1"/>
      <x:c r="V111" s="1"/>
      <x:c r="W111" s="1"/>
      <x:c r="X111" s="1"/>
      <x:c r="Y111" s="1"/>
      <x:c r="Z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  <x:c r="R112" s="1"/>
      <x:c r="S112" s="1"/>
      <x:c r="T112" s="1"/>
      <x:c r="U112" s="1"/>
      <x:c r="V112" s="1"/>
      <x:c r="W112" s="1"/>
      <x:c r="X112" s="1"/>
      <x:c r="Y112" s="1"/>
      <x:c r="Z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  <x:c r="R113" s="1"/>
      <x:c r="S113" s="1"/>
      <x:c r="T113" s="1"/>
      <x:c r="U113" s="1"/>
      <x:c r="V113" s="1"/>
      <x:c r="W113" s="1"/>
      <x:c r="X113" s="1"/>
      <x:c r="Y113" s="1"/>
      <x:c r="Z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  <x:c r="R114" s="1"/>
      <x:c r="S114" s="1"/>
      <x:c r="T114" s="1"/>
      <x:c r="U114" s="1"/>
      <x:c r="V114" s="1"/>
      <x:c r="W114" s="1"/>
      <x:c r="X114" s="1"/>
      <x:c r="Y114" s="1"/>
      <x:c r="Z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  <x:c r="R115" s="1"/>
      <x:c r="S115" s="1"/>
      <x:c r="T115" s="1"/>
      <x:c r="U115" s="1"/>
      <x:c r="V115" s="1"/>
      <x:c r="W115" s="1"/>
      <x:c r="X115" s="1"/>
      <x:c r="Y115" s="1"/>
      <x:c r="Z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  <x:c r="R116" s="1"/>
      <x:c r="S116" s="1"/>
      <x:c r="T116" s="1"/>
      <x:c r="U116" s="1"/>
      <x:c r="V116" s="1"/>
      <x:c r="W116" s="1"/>
      <x:c r="X116" s="1"/>
      <x:c r="Y116" s="1"/>
      <x:c r="Z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  <x:c r="R117" s="1"/>
      <x:c r="S117" s="1"/>
      <x:c r="T117" s="1"/>
      <x:c r="U117" s="1"/>
      <x:c r="V117" s="1"/>
      <x:c r="W117" s="1"/>
      <x:c r="X117" s="1"/>
      <x:c r="Y117" s="1"/>
      <x:c r="Z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  <x:c r="R118" s="1"/>
      <x:c r="S118" s="1"/>
      <x:c r="T118" s="1"/>
      <x:c r="U118" s="1"/>
      <x:c r="V118" s="1"/>
      <x:c r="W118" s="1"/>
      <x:c r="X118" s="1"/>
      <x:c r="Y118" s="1"/>
      <x:c r="Z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  <x:c r="R119" s="1"/>
      <x:c r="S119" s="1"/>
      <x:c r="T119" s="1"/>
      <x:c r="U119" s="1"/>
      <x:c r="V119" s="1"/>
      <x:c r="W119" s="1"/>
      <x:c r="X119" s="1"/>
      <x:c r="Y119" s="1"/>
      <x:c r="Z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  <x:c r="R120" s="1"/>
      <x:c r="S120" s="1"/>
      <x:c r="T120" s="1"/>
      <x:c r="U120" s="1"/>
      <x:c r="V120" s="1"/>
      <x:c r="W120" s="1"/>
      <x:c r="X120" s="1"/>
      <x:c r="Y120" s="1"/>
      <x:c r="Z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  <x:c r="R121" s="1"/>
      <x:c r="S121" s="1"/>
      <x:c r="T121" s="1"/>
      <x:c r="U121" s="1"/>
      <x:c r="V121" s="1"/>
      <x:c r="W121" s="1"/>
      <x:c r="X121" s="1"/>
      <x:c r="Y121" s="1"/>
      <x:c r="Z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  <x:c r="R122" s="1"/>
      <x:c r="S122" s="1"/>
      <x:c r="T122" s="1"/>
      <x:c r="U122" s="1"/>
      <x:c r="V122" s="1"/>
      <x:c r="W122" s="1"/>
      <x:c r="X122" s="1"/>
      <x:c r="Y122" s="1"/>
      <x:c r="Z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  <x:c r="R123" s="1"/>
      <x:c r="S123" s="1"/>
      <x:c r="T123" s="1"/>
      <x:c r="U123" s="1"/>
      <x:c r="V123" s="1"/>
      <x:c r="W123" s="1"/>
      <x:c r="X123" s="1"/>
      <x:c r="Y123" s="1"/>
      <x:c r="Z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  <x:c r="R124" s="1"/>
      <x:c r="S124" s="1"/>
      <x:c r="T124" s="1"/>
      <x:c r="U124" s="1"/>
      <x:c r="V124" s="1"/>
      <x:c r="W124" s="1"/>
      <x:c r="X124" s="1"/>
      <x:c r="Y124" s="1"/>
      <x:c r="Z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  <x:c r="R125" s="1"/>
      <x:c r="S125" s="1"/>
      <x:c r="T125" s="1"/>
      <x:c r="U125" s="1"/>
      <x:c r="V125" s="1"/>
      <x:c r="W125" s="1"/>
      <x:c r="X125" s="1"/>
      <x:c r="Y125" s="1"/>
      <x:c r="Z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  <x:c r="R126" s="1"/>
      <x:c r="S126" s="1"/>
      <x:c r="T126" s="1"/>
      <x:c r="U126" s="1"/>
      <x:c r="V126" s="1"/>
      <x:c r="W126" s="1"/>
      <x:c r="X126" s="1"/>
      <x:c r="Y126" s="1"/>
      <x:c r="Z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  <x:c r="R127" s="1"/>
      <x:c r="S127" s="1"/>
      <x:c r="T127" s="1"/>
      <x:c r="U127" s="1"/>
      <x:c r="V127" s="1"/>
      <x:c r="W127" s="1"/>
      <x:c r="X127" s="1"/>
      <x:c r="Y127" s="1"/>
      <x:c r="Z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  <x:c r="R128" s="1"/>
      <x:c r="S128" s="1"/>
      <x:c r="T128" s="1"/>
      <x:c r="U128" s="1"/>
      <x:c r="V128" s="1"/>
      <x:c r="W128" s="1"/>
      <x:c r="X128" s="1"/>
      <x:c r="Y128" s="1"/>
      <x:c r="Z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  <x:c r="R129" s="1"/>
      <x:c r="S129" s="1"/>
      <x:c r="T129" s="1"/>
      <x:c r="U129" s="1"/>
      <x:c r="V129" s="1"/>
      <x:c r="W129" s="1"/>
      <x:c r="X129" s="1"/>
      <x:c r="Y129" s="1"/>
      <x:c r="Z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  <x:c r="R130" s="1"/>
      <x:c r="S130" s="1"/>
      <x:c r="T130" s="1"/>
      <x:c r="U130" s="1"/>
      <x:c r="V130" s="1"/>
      <x:c r="W130" s="1"/>
      <x:c r="X130" s="1"/>
      <x:c r="Y130" s="1"/>
      <x:c r="Z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  <x:c r="R131" s="1"/>
      <x:c r="S131" s="1"/>
      <x:c r="T131" s="1"/>
      <x:c r="U131" s="1"/>
      <x:c r="V131" s="1"/>
      <x:c r="W131" s="1"/>
      <x:c r="X131" s="1"/>
      <x:c r="Y131" s="1"/>
      <x:c r="Z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  <x:c r="R132" s="1"/>
      <x:c r="S132" s="1"/>
      <x:c r="T132" s="1"/>
      <x:c r="U132" s="1"/>
      <x:c r="V132" s="1"/>
      <x:c r="W132" s="1"/>
      <x:c r="X132" s="1"/>
      <x:c r="Y132" s="1"/>
      <x:c r="Z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  <x:c r="R133" s="1"/>
      <x:c r="S133" s="1"/>
      <x:c r="T133" s="1"/>
      <x:c r="U133" s="1"/>
      <x:c r="V133" s="1"/>
      <x:c r="W133" s="1"/>
      <x:c r="X133" s="1"/>
      <x:c r="Y133" s="1"/>
      <x:c r="Z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  <x:c r="R134" s="1"/>
      <x:c r="S134" s="1"/>
      <x:c r="T134" s="1"/>
      <x:c r="U134" s="1"/>
      <x:c r="V134" s="1"/>
      <x:c r="W134" s="1"/>
      <x:c r="X134" s="1"/>
      <x:c r="Y134" s="1"/>
      <x:c r="Z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  <x:c r="R135" s="1"/>
      <x:c r="S135" s="1"/>
      <x:c r="T135" s="1"/>
      <x:c r="U135" s="1"/>
      <x:c r="V135" s="1"/>
      <x:c r="W135" s="1"/>
      <x:c r="X135" s="1"/>
      <x:c r="Y135" s="1"/>
      <x:c r="Z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  <x:c r="R136" s="1"/>
      <x:c r="S136" s="1"/>
      <x:c r="T136" s="1"/>
      <x:c r="U136" s="1"/>
      <x:c r="V136" s="1"/>
      <x:c r="W136" s="1"/>
      <x:c r="X136" s="1"/>
      <x:c r="Y136" s="1"/>
      <x:c r="Z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  <x:c r="R137" s="1"/>
      <x:c r="S137" s="1"/>
      <x:c r="T137" s="1"/>
      <x:c r="U137" s="1"/>
      <x:c r="V137" s="1"/>
      <x:c r="W137" s="1"/>
      <x:c r="X137" s="1"/>
      <x:c r="Y137" s="1"/>
      <x:c r="Z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  <x:c r="R138" s="1"/>
      <x:c r="S138" s="1"/>
      <x:c r="T138" s="1"/>
      <x:c r="U138" s="1"/>
      <x:c r="V138" s="1"/>
      <x:c r="W138" s="1"/>
      <x:c r="X138" s="1"/>
      <x:c r="Y138" s="1"/>
      <x:c r="Z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  <x:c r="R139" s="1"/>
      <x:c r="S139" s="1"/>
      <x:c r="T139" s="1"/>
      <x:c r="U139" s="1"/>
      <x:c r="V139" s="1"/>
      <x:c r="W139" s="1"/>
      <x:c r="X139" s="1"/>
      <x:c r="Y139" s="1"/>
      <x:c r="Z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  <x:c r="R140" s="1"/>
      <x:c r="S140" s="1"/>
      <x:c r="T140" s="1"/>
      <x:c r="U140" s="1"/>
      <x:c r="V140" s="1"/>
      <x:c r="W140" s="1"/>
      <x:c r="X140" s="1"/>
      <x:c r="Y140" s="1"/>
      <x:c r="Z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  <x:c r="R141" s="1"/>
      <x:c r="S141" s="1"/>
      <x:c r="T141" s="1"/>
      <x:c r="U141" s="1"/>
      <x:c r="V141" s="1"/>
      <x:c r="W141" s="1"/>
      <x:c r="X141" s="1"/>
      <x:c r="Y141" s="1"/>
      <x:c r="Z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  <x:c r="R142" s="1"/>
      <x:c r="S142" s="1"/>
      <x:c r="T142" s="1"/>
      <x:c r="U142" s="1"/>
      <x:c r="V142" s="1"/>
      <x:c r="W142" s="1"/>
      <x:c r="X142" s="1"/>
      <x:c r="Y142" s="1"/>
      <x:c r="Z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  <x:c r="R143" s="1"/>
      <x:c r="S143" s="1"/>
      <x:c r="T143" s="1"/>
      <x:c r="U143" s="1"/>
      <x:c r="V143" s="1"/>
      <x:c r="W143" s="1"/>
      <x:c r="X143" s="1"/>
      <x:c r="Y143" s="1"/>
      <x:c r="Z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  <x:c r="R144" s="1"/>
      <x:c r="S144" s="1"/>
      <x:c r="T144" s="1"/>
      <x:c r="U144" s="1"/>
      <x:c r="V144" s="1"/>
      <x:c r="W144" s="1"/>
      <x:c r="X144" s="1"/>
      <x:c r="Y144" s="1"/>
      <x:c r="Z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  <x:c r="R145" s="1"/>
      <x:c r="S145" s="1"/>
      <x:c r="T145" s="1"/>
      <x:c r="U145" s="1"/>
      <x:c r="V145" s="1"/>
      <x:c r="W145" s="1"/>
      <x:c r="X145" s="1"/>
      <x:c r="Y145" s="1"/>
      <x:c r="Z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  <x:c r="R146" s="1"/>
      <x:c r="S146" s="1"/>
      <x:c r="T146" s="1"/>
      <x:c r="U146" s="1"/>
      <x:c r="V146" s="1"/>
      <x:c r="W146" s="1"/>
      <x:c r="X146" s="1"/>
      <x:c r="Y146" s="1"/>
      <x:c r="Z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  <x:c r="R147" s="1"/>
      <x:c r="S147" s="1"/>
      <x:c r="T147" s="1"/>
      <x:c r="U147" s="1"/>
      <x:c r="V147" s="1"/>
      <x:c r="W147" s="1"/>
      <x:c r="X147" s="1"/>
      <x:c r="Y147" s="1"/>
      <x:c r="Z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  <x:c r="R148" s="1"/>
      <x:c r="S148" s="1"/>
      <x:c r="T148" s="1"/>
      <x:c r="U148" s="1"/>
      <x:c r="V148" s="1"/>
      <x:c r="W148" s="1"/>
      <x:c r="X148" s="1"/>
      <x:c r="Y148" s="1"/>
      <x:c r="Z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  <x:c r="R149" s="1"/>
      <x:c r="S149" s="1"/>
      <x:c r="T149" s="1"/>
      <x:c r="U149" s="1"/>
      <x:c r="V149" s="1"/>
      <x:c r="W149" s="1"/>
      <x:c r="X149" s="1"/>
      <x:c r="Y149" s="1"/>
      <x:c r="Z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  <x:c r="R150" s="1"/>
      <x:c r="S150" s="1"/>
      <x:c r="T150" s="1"/>
      <x:c r="U150" s="1"/>
      <x:c r="V150" s="1"/>
      <x:c r="W150" s="1"/>
      <x:c r="X150" s="1"/>
      <x:c r="Y150" s="1"/>
      <x:c r="Z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  <x:c r="R151" s="1"/>
      <x:c r="S151" s="1"/>
      <x:c r="T151" s="1"/>
      <x:c r="U151" s="1"/>
      <x:c r="V151" s="1"/>
      <x:c r="W151" s="1"/>
      <x:c r="X151" s="1"/>
      <x:c r="Y151" s="1"/>
      <x:c r="Z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  <x:c r="R152" s="1"/>
      <x:c r="S152" s="1"/>
      <x:c r="T152" s="1"/>
      <x:c r="U152" s="1"/>
      <x:c r="V152" s="1"/>
      <x:c r="W152" s="1"/>
      <x:c r="X152" s="1"/>
      <x:c r="Y152" s="1"/>
      <x:c r="Z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  <x:c r="R153" s="1"/>
      <x:c r="S153" s="1"/>
      <x:c r="T153" s="1"/>
      <x:c r="U153" s="1"/>
      <x:c r="V153" s="1"/>
      <x:c r="W153" s="1"/>
      <x:c r="X153" s="1"/>
      <x:c r="Y153" s="1"/>
      <x:c r="Z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  <x:c r="R154" s="1"/>
      <x:c r="S154" s="1"/>
      <x:c r="T154" s="1"/>
      <x:c r="U154" s="1"/>
      <x:c r="V154" s="1"/>
      <x:c r="W154" s="1"/>
      <x:c r="X154" s="1"/>
      <x:c r="Y154" s="1"/>
      <x:c r="Z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  <x:c r="R155" s="1"/>
      <x:c r="S155" s="1"/>
      <x:c r="T155" s="1"/>
      <x:c r="U155" s="1"/>
      <x:c r="V155" s="1"/>
      <x:c r="W155" s="1"/>
      <x:c r="X155" s="1"/>
      <x:c r="Y155" s="1"/>
      <x:c r="Z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  <x:c r="R156" s="1"/>
      <x:c r="S156" s="1"/>
      <x:c r="T156" s="1"/>
      <x:c r="U156" s="1"/>
      <x:c r="V156" s="1"/>
      <x:c r="W156" s="1"/>
      <x:c r="X156" s="1"/>
      <x:c r="Y156" s="1"/>
      <x:c r="Z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  <x:c r="R157" s="1"/>
      <x:c r="S157" s="1"/>
      <x:c r="T157" s="1"/>
      <x:c r="U157" s="1"/>
      <x:c r="V157" s="1"/>
      <x:c r="W157" s="1"/>
      <x:c r="X157" s="1"/>
      <x:c r="Y157" s="1"/>
      <x:c r="Z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  <x:c r="R158" s="1"/>
      <x:c r="S158" s="1"/>
      <x:c r="T158" s="1"/>
      <x:c r="U158" s="1"/>
      <x:c r="V158" s="1"/>
      <x:c r="W158" s="1"/>
      <x:c r="X158" s="1"/>
      <x:c r="Y158" s="1"/>
      <x:c r="Z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  <x:c r="R159" s="1"/>
      <x:c r="S159" s="1"/>
      <x:c r="T159" s="1"/>
      <x:c r="U159" s="1"/>
      <x:c r="V159" s="1"/>
      <x:c r="W159" s="1"/>
      <x:c r="X159" s="1"/>
      <x:c r="Y159" s="1"/>
      <x:c r="Z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  <x:c r="R160" s="1"/>
      <x:c r="S160" s="1"/>
      <x:c r="T160" s="1"/>
      <x:c r="U160" s="1"/>
      <x:c r="V160" s="1"/>
      <x:c r="W160" s="1"/>
      <x:c r="X160" s="1"/>
      <x:c r="Y160" s="1"/>
      <x:c r="Z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  <x:c r="R161" s="1"/>
      <x:c r="S161" s="1"/>
      <x:c r="T161" s="1"/>
      <x:c r="U161" s="1"/>
      <x:c r="V161" s="1"/>
      <x:c r="W161" s="1"/>
      <x:c r="X161" s="1"/>
      <x:c r="Y161" s="1"/>
      <x:c r="Z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  <x:c r="R162" s="1"/>
      <x:c r="S162" s="1"/>
      <x:c r="T162" s="1"/>
      <x:c r="U162" s="1"/>
      <x:c r="V162" s="1"/>
      <x:c r="W162" s="1"/>
      <x:c r="X162" s="1"/>
      <x:c r="Y162" s="1"/>
      <x:c r="Z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  <x:c r="R163" s="1"/>
      <x:c r="S163" s="1"/>
      <x:c r="T163" s="1"/>
      <x:c r="U163" s="1"/>
      <x:c r="V163" s="1"/>
      <x:c r="W163" s="1"/>
      <x:c r="X163" s="1"/>
      <x:c r="Y163" s="1"/>
      <x:c r="Z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  <x:c r="R164" s="1"/>
      <x:c r="S164" s="1"/>
      <x:c r="T164" s="1"/>
      <x:c r="U164" s="1"/>
      <x:c r="V164" s="1"/>
      <x:c r="W164" s="1"/>
      <x:c r="X164" s="1"/>
      <x:c r="Y164" s="1"/>
      <x:c r="Z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  <x:c r="R165" s="1"/>
      <x:c r="S165" s="1"/>
      <x:c r="T165" s="1"/>
      <x:c r="U165" s="1"/>
      <x:c r="V165" s="1"/>
      <x:c r="W165" s="1"/>
      <x:c r="X165" s="1"/>
      <x:c r="Y165" s="1"/>
      <x:c r="Z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  <x:c r="R166" s="1"/>
      <x:c r="S166" s="1"/>
      <x:c r="T166" s="1"/>
      <x:c r="U166" s="1"/>
      <x:c r="V166" s="1"/>
      <x:c r="W166" s="1"/>
      <x:c r="X166" s="1"/>
      <x:c r="Y166" s="1"/>
      <x:c r="Z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  <x:c r="R167" s="1"/>
      <x:c r="S167" s="1"/>
      <x:c r="T167" s="1"/>
      <x:c r="U167" s="1"/>
      <x:c r="V167" s="1"/>
      <x:c r="W167" s="1"/>
      <x:c r="X167" s="1"/>
      <x:c r="Y167" s="1"/>
      <x:c r="Z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  <x:c r="R168" s="1"/>
      <x:c r="S168" s="1"/>
      <x:c r="T168" s="1"/>
      <x:c r="U168" s="1"/>
      <x:c r="V168" s="1"/>
      <x:c r="W168" s="1"/>
      <x:c r="X168" s="1"/>
      <x:c r="Y168" s="1"/>
      <x:c r="Z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  <x:c r="R169" s="1"/>
      <x:c r="S169" s="1"/>
      <x:c r="T169" s="1"/>
      <x:c r="U169" s="1"/>
      <x:c r="V169" s="1"/>
      <x:c r="W169" s="1"/>
      <x:c r="X169" s="1"/>
      <x:c r="Y169" s="1"/>
      <x:c r="Z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  <x:c r="R170" s="1"/>
      <x:c r="S170" s="1"/>
      <x:c r="T170" s="1"/>
      <x:c r="U170" s="1"/>
      <x:c r="V170" s="1"/>
      <x:c r="W170" s="1"/>
      <x:c r="X170" s="1"/>
      <x:c r="Y170" s="1"/>
      <x:c r="Z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  <x:c r="R171" s="1"/>
      <x:c r="S171" s="1"/>
      <x:c r="T171" s="1"/>
      <x:c r="U171" s="1"/>
      <x:c r="V171" s="1"/>
      <x:c r="W171" s="1"/>
      <x:c r="X171" s="1"/>
      <x:c r="Y171" s="1"/>
      <x:c r="Z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  <x:c r="R172" s="1"/>
      <x:c r="S172" s="1"/>
      <x:c r="T172" s="1"/>
      <x:c r="U172" s="1"/>
      <x:c r="V172" s="1"/>
      <x:c r="W172" s="1"/>
      <x:c r="X172" s="1"/>
      <x:c r="Y172" s="1"/>
      <x:c r="Z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  <x:c r="R173" s="1"/>
      <x:c r="S173" s="1"/>
      <x:c r="T173" s="1"/>
      <x:c r="U173" s="1"/>
      <x:c r="V173" s="1"/>
      <x:c r="W173" s="1"/>
      <x:c r="X173" s="1"/>
      <x:c r="Y173" s="1"/>
      <x:c r="Z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  <x:c r="R174" s="1"/>
      <x:c r="S174" s="1"/>
      <x:c r="T174" s="1"/>
      <x:c r="U174" s="1"/>
      <x:c r="V174" s="1"/>
      <x:c r="W174" s="1"/>
      <x:c r="X174" s="1"/>
      <x:c r="Y174" s="1"/>
      <x:c r="Z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  <x:c r="R175" s="1"/>
      <x:c r="S175" s="1"/>
      <x:c r="T175" s="1"/>
      <x:c r="U175" s="1"/>
      <x:c r="V175" s="1"/>
      <x:c r="W175" s="1"/>
      <x:c r="X175" s="1"/>
      <x:c r="Y175" s="1"/>
      <x:c r="Z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  <x:c r="R176" s="1"/>
      <x:c r="S176" s="1"/>
      <x:c r="T176" s="1"/>
      <x:c r="U176" s="1"/>
      <x:c r="V176" s="1"/>
      <x:c r="W176" s="1"/>
      <x:c r="X176" s="1"/>
      <x:c r="Y176" s="1"/>
      <x:c r="Z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  <x:c r="R177" s="1"/>
      <x:c r="S177" s="1"/>
      <x:c r="T177" s="1"/>
      <x:c r="U177" s="1"/>
      <x:c r="V177" s="1"/>
      <x:c r="W177" s="1"/>
      <x:c r="X177" s="1"/>
      <x:c r="Y177" s="1"/>
      <x:c r="Z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  <x:c r="R178" s="1"/>
      <x:c r="S178" s="1"/>
      <x:c r="T178" s="1"/>
      <x:c r="U178" s="1"/>
      <x:c r="V178" s="1"/>
      <x:c r="W178" s="1"/>
      <x:c r="X178" s="1"/>
      <x:c r="Y178" s="1"/>
      <x:c r="Z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  <x:c r="R179" s="1"/>
      <x:c r="S179" s="1"/>
      <x:c r="T179" s="1"/>
      <x:c r="U179" s="1"/>
      <x:c r="V179" s="1"/>
      <x:c r="W179" s="1"/>
      <x:c r="X179" s="1"/>
      <x:c r="Y179" s="1"/>
      <x:c r="Z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  <x:c r="R180" s="1"/>
      <x:c r="S180" s="1"/>
      <x:c r="T180" s="1"/>
      <x:c r="U180" s="1"/>
      <x:c r="V180" s="1"/>
      <x:c r="W180" s="1"/>
      <x:c r="X180" s="1"/>
      <x:c r="Y180" s="1"/>
      <x:c r="Z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  <x:c r="R181" s="1"/>
      <x:c r="S181" s="1"/>
      <x:c r="T181" s="1"/>
      <x:c r="U181" s="1"/>
      <x:c r="V181" s="1"/>
      <x:c r="W181" s="1"/>
      <x:c r="X181" s="1"/>
      <x:c r="Y181" s="1"/>
      <x:c r="Z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  <x:c r="R182" s="1"/>
      <x:c r="S182" s="1"/>
      <x:c r="T182" s="1"/>
      <x:c r="U182" s="1"/>
      <x:c r="V182" s="1"/>
      <x:c r="W182" s="1"/>
      <x:c r="X182" s="1"/>
      <x:c r="Y182" s="1"/>
      <x:c r="Z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  <x:c r="R183" s="1"/>
      <x:c r="S183" s="1"/>
      <x:c r="T183" s="1"/>
      <x:c r="U183" s="1"/>
      <x:c r="V183" s="1"/>
      <x:c r="W183" s="1"/>
      <x:c r="X183" s="1"/>
      <x:c r="Y183" s="1"/>
      <x:c r="Z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  <x:c r="R184" s="1"/>
      <x:c r="S184" s="1"/>
      <x:c r="T184" s="1"/>
      <x:c r="U184" s="1"/>
      <x:c r="V184" s="1"/>
      <x:c r="W184" s="1"/>
      <x:c r="X184" s="1"/>
      <x:c r="Y184" s="1"/>
      <x:c r="Z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  <x:c r="R185" s="1"/>
      <x:c r="S185" s="1"/>
      <x:c r="T185" s="1"/>
      <x:c r="U185" s="1"/>
      <x:c r="V185" s="1"/>
      <x:c r="W185" s="1"/>
      <x:c r="X185" s="1"/>
      <x:c r="Y185" s="1"/>
      <x:c r="Z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  <x:c r="R186" s="1"/>
      <x:c r="S186" s="1"/>
      <x:c r="T186" s="1"/>
      <x:c r="U186" s="1"/>
      <x:c r="V186" s="1"/>
      <x:c r="W186" s="1"/>
      <x:c r="X186" s="1"/>
      <x:c r="Y186" s="1"/>
      <x:c r="Z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  <x:c r="R187" s="1"/>
      <x:c r="S187" s="1"/>
      <x:c r="T187" s="1"/>
      <x:c r="U187" s="1"/>
      <x:c r="V187" s="1"/>
      <x:c r="W187" s="1"/>
      <x:c r="X187" s="1"/>
      <x:c r="Y187" s="1"/>
      <x:c r="Z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  <x:c r="R188" s="1"/>
      <x:c r="S188" s="1"/>
      <x:c r="T188" s="1"/>
      <x:c r="U188" s="1"/>
      <x:c r="V188" s="1"/>
      <x:c r="W188" s="1"/>
      <x:c r="X188" s="1"/>
      <x:c r="Y188" s="1"/>
      <x:c r="Z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  <x:c r="R189" s="1"/>
      <x:c r="S189" s="1"/>
      <x:c r="T189" s="1"/>
      <x:c r="U189" s="1"/>
      <x:c r="V189" s="1"/>
      <x:c r="W189" s="1"/>
      <x:c r="X189" s="1"/>
      <x:c r="Y189" s="1"/>
      <x:c r="Z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  <x:c r="R190" s="1"/>
      <x:c r="S190" s="1"/>
      <x:c r="T190" s="1"/>
      <x:c r="U190" s="1"/>
      <x:c r="V190" s="1"/>
      <x:c r="W190" s="1"/>
      <x:c r="X190" s="1"/>
      <x:c r="Y190" s="1"/>
      <x:c r="Z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  <x:c r="R191" s="1"/>
      <x:c r="S191" s="1"/>
      <x:c r="T191" s="1"/>
      <x:c r="U191" s="1"/>
      <x:c r="V191" s="1"/>
      <x:c r="W191" s="1"/>
      <x:c r="X191" s="1"/>
      <x:c r="Y191" s="1"/>
      <x:c r="Z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  <x:c r="R192" s="1"/>
      <x:c r="S192" s="1"/>
      <x:c r="T192" s="1"/>
      <x:c r="U192" s="1"/>
      <x:c r="V192" s="1"/>
      <x:c r="W192" s="1"/>
      <x:c r="X192" s="1"/>
      <x:c r="Y192" s="1"/>
      <x:c r="Z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  <x:c r="R193" s="1"/>
      <x:c r="S193" s="1"/>
      <x:c r="T193" s="1"/>
      <x:c r="U193" s="1"/>
      <x:c r="V193" s="1"/>
      <x:c r="W193" s="1"/>
      <x:c r="X193" s="1"/>
      <x:c r="Y193" s="1"/>
      <x:c r="Z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  <x:c r="R194" s="1"/>
      <x:c r="S194" s="1"/>
      <x:c r="T194" s="1"/>
      <x:c r="U194" s="1"/>
      <x:c r="V194" s="1"/>
      <x:c r="W194" s="1"/>
      <x:c r="X194" s="1"/>
      <x:c r="Y194" s="1"/>
      <x:c r="Z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  <x:c r="R195" s="1"/>
      <x:c r="S195" s="1"/>
      <x:c r="T195" s="1"/>
      <x:c r="U195" s="1"/>
      <x:c r="V195" s="1"/>
      <x:c r="W195" s="1"/>
      <x:c r="X195" s="1"/>
      <x:c r="Y195" s="1"/>
      <x:c r="Z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  <x:c r="R196" s="1"/>
      <x:c r="S196" s="1"/>
      <x:c r="T196" s="1"/>
      <x:c r="U196" s="1"/>
      <x:c r="V196" s="1"/>
      <x:c r="W196" s="1"/>
      <x:c r="X196" s="1"/>
      <x:c r="Y196" s="1"/>
      <x:c r="Z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  <x:c r="R197" s="1"/>
      <x:c r="S197" s="1"/>
      <x:c r="T197" s="1"/>
      <x:c r="U197" s="1"/>
      <x:c r="V197" s="1"/>
      <x:c r="W197" s="1"/>
      <x:c r="X197" s="1"/>
      <x:c r="Y197" s="1"/>
      <x:c r="Z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  <x:c r="R198" s="1"/>
      <x:c r="S198" s="1"/>
      <x:c r="T198" s="1"/>
      <x:c r="U198" s="1"/>
      <x:c r="V198" s="1"/>
      <x:c r="W198" s="1"/>
      <x:c r="X198" s="1"/>
      <x:c r="Y198" s="1"/>
      <x:c r="Z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  <x:c r="R199" s="1"/>
      <x:c r="S199" s="1"/>
      <x:c r="T199" s="1"/>
      <x:c r="U199" s="1"/>
      <x:c r="V199" s="1"/>
      <x:c r="W199" s="1"/>
      <x:c r="X199" s="1"/>
      <x:c r="Y199" s="1"/>
      <x:c r="Z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  <x:c r="R200" s="1"/>
      <x:c r="S200" s="1"/>
      <x:c r="T200" s="1"/>
      <x:c r="U200" s="1"/>
      <x:c r="V200" s="1"/>
      <x:c r="W200" s="1"/>
      <x:c r="X200" s="1"/>
      <x:c r="Y200" s="1"/>
      <x:c r="Z200" s="1"/>
    </x:row>
  </x:sheetData>
  <x:mergeCells>
    <x:mergeCell ref="A1:G1"/>
    <x:mergeCell ref="A2:G2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3" hidden="0" customWidth="1"/>
    <x:col min="2" max="2" width="18" hidden="0" customWidth="1"/>
    <x:col min="3" max="3" width="28" hidden="0" customWidth="1"/>
    <x:col min="4" max="4" width="45" hidden="0" customWidth="1"/>
    <x:col min="5" max="5" width="15" hidden="0" customWidth="1"/>
    <x:col min="6" max="6" width="15" hidden="0" customWidth="1"/>
    <x:col min="7" max="7" width="15" hidden="0" customWidth="1"/>
    <x:col min="8" max="8" width="13" hidden="0" customWidth="1"/>
    <x:col min="9" max="9" width="58" hidden="0" customWidth="1"/>
  </x:cols>
  <x:sheetData>
    <x:row r="1" ht="23" customHeight="1">
      <x:c r="A1" s="2" t="str">
        <x:v>Highest reported prices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</x:row>
    <x:row r="2" ht="23" customHeight="1">
      <x:c r="A2" s="3" t="str">
        <x:v>Top 15 lots in the stated scope; estimates of zero indicate no published estimate in the local record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  <x:c r="V2" s="1"/>
      <x:c r="W2" s="1"/>
      <x:c r="X2" s="1"/>
      <x:c r="Y2" s="1"/>
      <x:c r="Z2" s="1"/>
    </x:row>
    <x:row r="3" ht="23" customHeight="1">
      <x:c r="A3" s="4"/>
      <x:c r="B3" s="4"/>
      <x:c r="C3" s="4"/>
      <x:c r="D3" s="4"/>
      <x:c r="E3" s="4"/>
      <x:c r="F3" s="4"/>
      <x:c r="G3" s="4"/>
      <x:c r="H3" s="4"/>
      <x:c r="I3" s="4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  <x:c r="V3" s="1"/>
      <x:c r="W3" s="1"/>
      <x:c r="X3" s="1"/>
      <x:c r="Y3" s="1"/>
      <x:c r="Z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  <x:c r="V4" s="1"/>
      <x:c r="W4" s="1"/>
      <x:c r="X4" s="1"/>
      <x:c r="Y4" s="1"/>
      <x:c r="Z4" s="1"/>
    </x:row>
    <x:row r="5" ht="30" customHeight="1">
      <x:c r="A5" s="19" t="str">
        <x:v>Sale date</x:v>
      </x:c>
      <x:c r="B5" s="20" t="str">
        <x:v>Auction house</x:v>
      </x:c>
      <x:c r="C5" s="20" t="str">
        <x:v>Artist</x:v>
      </x:c>
      <x:c r="D5" s="20" t="str">
        <x:v>Work</x:v>
      </x:c>
      <x:c r="E5" s="20" t="str">
        <x:v>Low estimate</x:v>
      </x:c>
      <x:c r="F5" s="20" t="str">
        <x:v>High estimate</x:v>
      </x:c>
      <x:c r="G5" s="20" t="str">
        <x:v>Reported price</x:v>
      </x:c>
      <x:c r="H5" s="20" t="str">
        <x:v>Price basis</x:v>
      </x:c>
      <x:c r="I5" s="21" t="str">
        <x:v>Source URL</x:v>
      </x:c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</x:row>
    <x:row r="6">
      <x:c r="A6" s="43" t="n">
        <x:v>45839</x:v>
      </x:c>
      <x:c r="B6" s="39" t="str">
        <x:v>Christie's</x:v>
      </x:c>
      <x:c r="C6" s="39" t="str">
        <x:v>GIOVANNI ANTONIO CANAL, CALLED IL CANALETTO (VENICE 1697–1768)</x:v>
      </x:c>
      <x:c r="D6" s="39" t="str">
        <x:v>Venice, the Return of the Bucintoro on Ascension Day</x:v>
      </x:c>
      <x:c r="E6" s="44" t="n">
        <x:v>0</x:v>
      </x:c>
      <x:c r="F6" s="44" t="n">
        <x:v>0</x:v>
      </x:c>
      <x:c r="G6" s="44" t="n">
        <x:v>31935000</x:v>
      </x:c>
      <x:c r="H6" s="39" t="str">
        <x:v>premium</x:v>
      </x:c>
      <x:c r="I6" s="39" t="str">
        <x:v>https://www.christies.com/en/auction/old-masters-evening-sale-30858/</x:v>
      </x:c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</x:row>
    <x:row r="7">
      <x:c r="A7" s="43" t="n">
        <x:v>45946</x:v>
      </x:c>
      <x:c r="B7" s="39" t="str">
        <x:v>Sotheby's</x:v>
      </x:c>
      <x:c r="C7" s="39" t="str">
        <x:v>Francis Bacon</x:v>
      </x:c>
      <x:c r="D7" s="39" t="str">
        <x:v>Portrait of a Dwarf</x:v>
      </x:c>
      <x:c r="E7" s="44" t="n">
        <x:v>6000000</x:v>
      </x:c>
      <x:c r="F7" s="44" t="n">
        <x:v>9000000</x:v>
      </x:c>
      <x:c r="G7" s="44" t="n">
        <x:v>13110000</x:v>
      </x:c>
      <x:c r="H7" s="39" t="str">
        <x:v>premium</x:v>
      </x:c>
      <x:c r="I7" s="39" t="str">
        <x:v>https://www.sothebys.com/en/buy/auction/2025/contemporary-evening-auction-2</x:v>
      </x:c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</x:row>
    <x:row r="8">
      <x:c r="A8" s="43" t="n">
        <x:v>45721</x:v>
      </x:c>
      <x:c r="B8" s="39" t="str">
        <x:v>Christie's</x:v>
      </x:c>
      <x:c r="C8" s="39" t="str">
        <x:v>RENÉ MAGRITTE (1896-1967)</x:v>
      </x:c>
      <x:c r="D8" s="39" t="str">
        <x:v>La reconnaissance infinie</x:v>
      </x:c>
      <x:c r="E8" s="44" t="n">
        <x:v>6000000</x:v>
      </x:c>
      <x:c r="F8" s="44" t="n">
        <x:v>9000000</x:v>
      </x:c>
      <x:c r="G8" s="44" t="n">
        <x:v>10315000</x:v>
      </x:c>
      <x:c r="H8" s="39" t="str">
        <x:v>premium</x:v>
      </x:c>
      <x:c r="I8" s="39" t="str">
        <x:v>https://www.christies.com/en/auction/the-art-of-the-surreal-evening-sale-30694/</x:v>
      </x:c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</x:row>
    <x:row r="9">
      <x:c r="A9" s="43" t="n">
        <x:v>45720</x:v>
      </x:c>
      <x:c r="B9" s="39" t="str">
        <x:v>Sotheby's</x:v>
      </x:c>
      <x:c r="C9" s="39" t="str">
        <x:v>Yoshitomo Nara</x:v>
      </x:c>
      <x:c r="D9" s="39" t="str">
        <x:v>Cosmic Eyes (in the Milky Lake)</x:v>
      </x:c>
      <x:c r="E9" s="44" t="n">
        <x:v>6000000</x:v>
      </x:c>
      <x:c r="F9" s="44" t="n">
        <x:v>8000000</x:v>
      </x:c>
      <x:c r="G9" s="44" t="n">
        <x:v>9027500</x:v>
      </x:c>
      <x:c r="H9" s="39" t="str">
        <x:v>premium</x:v>
      </x:c>
      <x:c r="I9" s="39" t="str">
        <x:v>https://www.sothebys.com/en/buy/auction/2025/modern-contemporary-evening-auction-l25002</x:v>
      </x:c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</x:row>
    <x:row r="10">
      <x:c r="A10" s="43" t="n">
        <x:v>45832</x:v>
      </x:c>
      <x:c r="B10" s="39" t="str">
        <x:v>Sotheby's</x:v>
      </x:c>
      <x:c r="C10" s="39" t="str">
        <x:v>Tamara de Lempicka</x:v>
      </x:c>
      <x:c r="D10" s="39" t="str">
        <x:v>La Belle Rafaëla</x:v>
      </x:c>
      <x:c r="E10" s="44" t="n">
        <x:v>6000000</x:v>
      </x:c>
      <x:c r="F10" s="44" t="n">
        <x:v>9000000</x:v>
      </x:c>
      <x:c r="G10" s="44" t="n">
        <x:v>7475000</x:v>
      </x:c>
      <x:c r="H10" s="39" t="str">
        <x:v>premium</x:v>
      </x:c>
      <x:c r="I10" s="39" t="str">
        <x:v>https://www.sothebys.com/en/buy/auction/2025/modern-contemporary-evening-auction-l25006</x:v>
      </x:c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</x:row>
    <x:row r="11">
      <x:c r="A11" s="43" t="n">
        <x:v>45832</x:v>
      </x:c>
      <x:c r="B11" s="39" t="str">
        <x:v>Sotheby's</x:v>
      </x:c>
      <x:c r="C11" s="39" t="str">
        <x:v>Pablo Picasso</x:v>
      </x:c>
      <x:c r="D11" s="39" t="str">
        <x:v>Nu assis dans un fauteuil</x:v>
      </x:c>
      <x:c r="E11" s="44" t="n">
        <x:v>6000000</x:v>
      </x:c>
      <x:c r="F11" s="44" t="n">
        <x:v>9000000</x:v>
      </x:c>
      <x:c r="G11" s="44" t="n">
        <x:v>7116000</x:v>
      </x:c>
      <x:c r="H11" s="39" t="str">
        <x:v>premium</x:v>
      </x:c>
      <x:c r="I11" s="39" t="str">
        <x:v>https://www.sothebys.com/en/buy/auction/2025/modern-contemporary-evening-auction-l25006</x:v>
      </x:c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</x:row>
    <x:row r="12">
      <x:c r="A12" s="43" t="n">
        <x:v>45994</x:v>
      </x:c>
      <x:c r="B12" s="39" t="str">
        <x:v>Sotheby's</x:v>
      </x:c>
      <x:c r="C12" s="39" t="str">
        <x:v>Rembrandt Harmensz. van Rijn</x:v>
      </x:c>
      <x:c r="D12" s="39" t="str">
        <x:v>Saint John on Patmos, half-length, his folded hands resting on the cover of a book, a palm tree behind him and his emblem of an eagle to the right, his head based on the features of Titus van Rijn</x:v>
      </x:c>
      <x:c r="E12" s="44" t="n">
        <x:v>5000000</x:v>
      </x:c>
      <x:c r="F12" s="44" t="n">
        <x:v>7000000</x:v>
      </x:c>
      <x:c r="G12" s="44" t="n">
        <x:v>6750000</x:v>
      </x:c>
      <x:c r="H12" s="39" t="str">
        <x:v>premium</x:v>
      </x:c>
      <x:c r="I12" s="39" t="str">
        <x:v>https://www.sothebys.com/en/buy/auction/2025/old-master-19th-century-paintings-evening-auction-l25036</x:v>
      </x:c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</x:row>
    <x:row r="13">
      <x:c r="A13" s="43" t="n">
        <x:v>45721</x:v>
      </x:c>
      <x:c r="B13" s="39" t="str">
        <x:v>Christie's</x:v>
      </x:c>
      <x:c r="C13" s="39" t="str">
        <x:v>FRANCIS BACON (1909-1992)</x:v>
      </x:c>
      <x:c r="D13" s="39" t="str">
        <x:v>Portrait of Man with Glasses III</x:v>
      </x:c>
      <x:c r="E13" s="44" t="n">
        <x:v>6000000</x:v>
      </x:c>
      <x:c r="F13" s="44" t="n">
        <x:v>9000000</x:v>
      </x:c>
      <x:c r="G13" s="44" t="n">
        <x:v>6635000</x:v>
      </x:c>
      <x:c r="H13" s="39" t="str">
        <x:v>premium</x:v>
      </x:c>
      <x:c r="I13" s="39" t="str">
        <x:v>https://www.christies.com/en/auction/20th-21st-century-london-evening-sale-30693/</x:v>
      </x:c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</x:row>
    <x:row r="14">
      <x:c r="A14" s="43" t="n">
        <x:v>45721</x:v>
      </x:c>
      <x:c r="B14" s="39" t="str">
        <x:v>Christie's</x:v>
      </x:c>
      <x:c r="C14" s="39" t="str">
        <x:v>TAMARA DE LEMPICKA (1898-1980)</x:v>
      </x:c>
      <x:c r="D14" s="39" t="str">
        <x:v>Portrait du Docteur Boucard</x:v>
      </x:c>
      <x:c r="E14" s="44" t="n">
        <x:v>5000000</x:v>
      </x:c>
      <x:c r="F14" s="44" t="n">
        <x:v>8000000</x:v>
      </x:c>
      <x:c r="G14" s="44" t="n">
        <x:v>6635000</x:v>
      </x:c>
      <x:c r="H14" s="39" t="str">
        <x:v>premium</x:v>
      </x:c>
      <x:c r="I14" s="39" t="str">
        <x:v>https://www.christies.com/en/auction/20th-21st-century-london-evening-sale-30693/</x:v>
      </x:c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</x:row>
    <x:row r="15">
      <x:c r="A15" s="43" t="n">
        <x:v>45917</x:v>
      </x:c>
      <x:c r="B15" s="39" t="str">
        <x:v>Sotheby's</x:v>
      </x:c>
      <x:c r="C15" s="39" t="str">
        <x:v>Andy Warhol</x:v>
      </x:c>
      <x:c r="D15" s="39" t="str">
        <x:v>The Scream (After Munch)</x:v>
      </x:c>
      <x:c r="E15" s="44" t="n">
        <x:v>2000000</x:v>
      </x:c>
      <x:c r="F15" s="44" t="n">
        <x:v>3000000</x:v>
      </x:c>
      <x:c r="G15" s="44" t="n">
        <x:v>6628000</x:v>
      </x:c>
      <x:c r="H15" s="39" t="str">
        <x:v>premium</x:v>
      </x:c>
      <x:c r="I15" s="39" t="str">
        <x:v>https://www.sothebys.com/en/buy/auction/2025/pauline-karpidas-the-london-collection-evening-auction-l25999</x:v>
      </x:c>
      <x:c r="J15" s="1"/>
      <x:c r="K15" s="1"/>
      <x:c r="L15" s="1"/>
      <x:c r="M15" s="1"/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</x:row>
    <x:row r="16">
      <x:c r="A16" s="43" t="n">
        <x:v>45832</x:v>
      </x:c>
      <x:c r="B16" s="39" t="str">
        <x:v>Sotheby's</x:v>
      </x:c>
      <x:c r="C16" s="39" t="str">
        <x:v>Jean-Michel Basquiat</x:v>
      </x:c>
      <x:c r="D16" s="39" t="str">
        <x:v>Untitled (Indian Head)</x:v>
      </x:c>
      <x:c r="E16" s="44" t="n">
        <x:v>4000000</x:v>
      </x:c>
      <x:c r="F16" s="44" t="n">
        <x:v>6000000</x:v>
      </x:c>
      <x:c r="G16" s="44" t="n">
        <x:v>6628000</x:v>
      </x:c>
      <x:c r="H16" s="39" t="str">
        <x:v>premium</x:v>
      </x:c>
      <x:c r="I16" s="39" t="str">
        <x:v>https://www.sothebys.com/en/buy/auction/2025/modern-contemporary-evening-auction-l25006</x:v>
      </x:c>
      <x:c r="J16" s="1"/>
      <x:c r="K16" s="1"/>
      <x:c r="L16" s="1"/>
      <x:c r="M16" s="1"/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</x:row>
    <x:row r="17">
      <x:c r="A17" s="43" t="n">
        <x:v>45721</x:v>
      </x:c>
      <x:c r="B17" s="39" t="str">
        <x:v>Christie's</x:v>
      </x:c>
      <x:c r="C17" s="39" t="str">
        <x:v>AMEDEO MODIGLIANI (1884-1920)</x:v>
      </x:c>
      <x:c r="D17" s="39" t="str">
        <x:v>Portrait de Lunia Czechowska</x:v>
      </x:c>
      <x:c r="E17" s="44" t="n">
        <x:v>4000000</x:v>
      </x:c>
      <x:c r="F17" s="44" t="n">
        <x:v>7000000</x:v>
      </x:c>
      <x:c r="G17" s="44" t="n">
        <x:v>6290000</x:v>
      </x:c>
      <x:c r="H17" s="39" t="str">
        <x:v>premium</x:v>
      </x:c>
      <x:c r="I17" s="39" t="str">
        <x:v>https://www.christies.com/en/auction/20th-21st-century-london-evening-sale-30693/</x:v>
      </x:c>
      <x:c r="J17" s="1"/>
      <x:c r="K17" s="1"/>
      <x:c r="L17" s="1"/>
      <x:c r="M17" s="1"/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</x:row>
    <x:row r="18">
      <x:c r="A18" s="43" t="n">
        <x:v>45721</x:v>
      </x:c>
      <x:c r="B18" s="39" t="str">
        <x:v>Christie's</x:v>
      </x:c>
      <x:c r="C18" s="39" t="str">
        <x:v>PAUL DELVAUX (1897-1994)</x:v>
      </x:c>
      <x:c r="D18" s="39" t="str">
        <x:v>La ville endormie</x:v>
      </x:c>
      <x:c r="E18" s="44" t="n">
        <x:v>1200000</x:v>
      </x:c>
      <x:c r="F18" s="44" t="n">
        <x:v>1800000</x:v>
      </x:c>
      <x:c r="G18" s="44" t="n">
        <x:v>6175000</x:v>
      </x:c>
      <x:c r="H18" s="39" t="str">
        <x:v>premium</x:v>
      </x:c>
      <x:c r="I18" s="39" t="str">
        <x:v>https://www.christies.com/en/auction/the-art-of-the-surreal-evening-sale-30694/</x:v>
      </x:c>
      <x:c r="J18" s="1"/>
      <x:c r="K18" s="1"/>
      <x:c r="L18" s="1"/>
      <x:c r="M18" s="1"/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</x:row>
    <x:row r="19">
      <x:c r="A19" s="43" t="n">
        <x:v>45721</x:v>
      </x:c>
      <x:c r="B19" s="39" t="str">
        <x:v>Christie's</x:v>
      </x:c>
      <x:c r="C19" s="39" t="str">
        <x:v>MICHAEL ANDREWS (1928-1995)</x:v>
      </x:c>
      <x:c r="D19" s="39" t="str">
        <x:v>School IV: Barracuda under Skipjack Tuna</x:v>
      </x:c>
      <x:c r="E19" s="44" t="n">
        <x:v>3000000</x:v>
      </x:c>
      <x:c r="F19" s="44" t="n">
        <x:v>5000000</x:v>
      </x:c>
      <x:c r="G19" s="44" t="n">
        <x:v>6060000</x:v>
      </x:c>
      <x:c r="H19" s="39" t="str">
        <x:v>premium</x:v>
      </x:c>
      <x:c r="I19" s="39" t="str">
        <x:v>https://www.christies.com/en/auction/20th-21st-century-london-evening-sale-30693/</x:v>
      </x:c>
      <x:c r="J19" s="1"/>
      <x:c r="K19" s="1"/>
      <x:c r="L19" s="1"/>
      <x:c r="M19" s="1"/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</x:row>
    <x:row r="20">
      <x:c r="A20" s="43" t="n">
        <x:v>45946</x:v>
      </x:c>
      <x:c r="B20" s="39" t="str">
        <x:v>Sotheby's</x:v>
      </x:c>
      <x:c r="C20" s="39" t="str">
        <x:v>Francis Bacon</x:v>
      </x:c>
      <x:c r="D20" s="39" t="str">
        <x:v>Study for Self-Portrait</x:v>
      </x:c>
      <x:c r="E20" s="44" t="n">
        <x:v>5000000</x:v>
      </x:c>
      <x:c r="F20" s="44" t="n">
        <x:v>7000000</x:v>
      </x:c>
      <x:c r="G20" s="44" t="n">
        <x:v>5774000</x:v>
      </x:c>
      <x:c r="H20" s="39" t="str">
        <x:v>premium</x:v>
      </x:c>
      <x:c r="I20" s="39" t="str">
        <x:v>https://www.sothebys.com/en/buy/auction/2025/contemporary-evening-auction-2</x:v>
      </x:c>
      <x:c r="J20" s="1"/>
      <x:c r="K20" s="1"/>
      <x:c r="L20" s="1"/>
      <x:c r="M20" s="1"/>
      <x:c r="N20" s="1"/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  <x:c r="K21" s="1"/>
      <x:c r="L21" s="1"/>
      <x:c r="M21" s="1"/>
      <x:c r="N21" s="1"/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  <x:c r="K22" s="1"/>
      <x:c r="L22" s="1"/>
      <x:c r="M22" s="1"/>
      <x:c r="N22" s="1"/>
      <x:c r="O22" s="1"/>
      <x:c r="P22" s="1"/>
      <x:c r="Q22" s="1"/>
      <x:c r="R22" s="1"/>
      <x:c r="S22" s="1"/>
      <x:c r="T22" s="1"/>
      <x:c r="U22" s="1"/>
      <x:c r="V22" s="1"/>
      <x:c r="W22" s="1"/>
      <x:c r="X22" s="1"/>
      <x:c r="Y22" s="1"/>
      <x:c r="Z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  <x:c r="O25" s="1"/>
      <x:c r="P25" s="1"/>
      <x:c r="Q25" s="1"/>
      <x:c r="R25" s="1"/>
      <x:c r="S25" s="1"/>
      <x:c r="T25" s="1"/>
      <x:c r="U25" s="1"/>
      <x:c r="V25" s="1"/>
      <x:c r="W25" s="1"/>
      <x:c r="X25" s="1"/>
      <x:c r="Y25" s="1"/>
      <x:c r="Z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  <x:c r="L27" s="1"/>
      <x:c r="M27" s="1"/>
      <x:c r="N27" s="1"/>
      <x:c r="O27" s="1"/>
      <x:c r="P27" s="1"/>
      <x:c r="Q27" s="1"/>
      <x:c r="R27" s="1"/>
      <x:c r="S27" s="1"/>
      <x:c r="T27" s="1"/>
      <x:c r="U27" s="1"/>
      <x:c r="V27" s="1"/>
      <x:c r="W27" s="1"/>
      <x:c r="X27" s="1"/>
      <x:c r="Y27" s="1"/>
      <x:c r="Z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  <x:c r="R28" s="1"/>
      <x:c r="S28" s="1"/>
      <x:c r="T28" s="1"/>
      <x:c r="U28" s="1"/>
      <x:c r="V28" s="1"/>
      <x:c r="W28" s="1"/>
      <x:c r="X28" s="1"/>
      <x:c r="Y28" s="1"/>
      <x:c r="Z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  <x:c r="R29" s="1"/>
      <x:c r="S29" s="1"/>
      <x:c r="T29" s="1"/>
      <x:c r="U29" s="1"/>
      <x:c r="V29" s="1"/>
      <x:c r="W29" s="1"/>
      <x:c r="X29" s="1"/>
      <x:c r="Y29" s="1"/>
      <x:c r="Z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  <x:c r="V31" s="1"/>
      <x:c r="W31" s="1"/>
      <x:c r="X31" s="1"/>
      <x:c r="Y31" s="1"/>
      <x:c r="Z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  <x:c r="V32" s="1"/>
      <x:c r="W32" s="1"/>
      <x:c r="X32" s="1"/>
      <x:c r="Y32" s="1"/>
      <x:c r="Z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  <x:c r="V33" s="1"/>
      <x:c r="W33" s="1"/>
      <x:c r="X33" s="1"/>
      <x:c r="Y33" s="1"/>
      <x:c r="Z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  <x:c r="V34" s="1"/>
      <x:c r="W34" s="1"/>
      <x:c r="X34" s="1"/>
      <x:c r="Y34" s="1"/>
      <x:c r="Z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  <x:c r="V35" s="1"/>
      <x:c r="W35" s="1"/>
      <x:c r="X35" s="1"/>
      <x:c r="Y35" s="1"/>
      <x:c r="Z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  <x:c r="R36" s="1"/>
      <x:c r="S36" s="1"/>
      <x:c r="T36" s="1"/>
      <x:c r="U36" s="1"/>
      <x:c r="V36" s="1"/>
      <x:c r="W36" s="1"/>
      <x:c r="X36" s="1"/>
      <x:c r="Y36" s="1"/>
      <x:c r="Z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  <x:c r="R37" s="1"/>
      <x:c r="S37" s="1"/>
      <x:c r="T37" s="1"/>
      <x:c r="U37" s="1"/>
      <x:c r="V37" s="1"/>
      <x:c r="W37" s="1"/>
      <x:c r="X37" s="1"/>
      <x:c r="Y37" s="1"/>
      <x:c r="Z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  <x:c r="R38" s="1"/>
      <x:c r="S38" s="1"/>
      <x:c r="T38" s="1"/>
      <x:c r="U38" s="1"/>
      <x:c r="V38" s="1"/>
      <x:c r="W38" s="1"/>
      <x:c r="X38" s="1"/>
      <x:c r="Y38" s="1"/>
      <x:c r="Z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  <x:c r="R39" s="1"/>
      <x:c r="S39" s="1"/>
      <x:c r="T39" s="1"/>
      <x:c r="U39" s="1"/>
      <x:c r="V39" s="1"/>
      <x:c r="W39" s="1"/>
      <x:c r="X39" s="1"/>
      <x:c r="Y39" s="1"/>
      <x:c r="Z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  <x:c r="R40" s="1"/>
      <x:c r="S40" s="1"/>
      <x:c r="T40" s="1"/>
      <x:c r="U40" s="1"/>
      <x:c r="V40" s="1"/>
      <x:c r="W40" s="1"/>
      <x:c r="X40" s="1"/>
      <x:c r="Y40" s="1"/>
      <x:c r="Z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  <x:c r="R41" s="1"/>
      <x:c r="S41" s="1"/>
      <x:c r="T41" s="1"/>
      <x:c r="U41" s="1"/>
      <x:c r="V41" s="1"/>
      <x:c r="W41" s="1"/>
      <x:c r="X41" s="1"/>
      <x:c r="Y41" s="1"/>
      <x:c r="Z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  <x:c r="R42" s="1"/>
      <x:c r="S42" s="1"/>
      <x:c r="T42" s="1"/>
      <x:c r="U42" s="1"/>
      <x:c r="V42" s="1"/>
      <x:c r="W42" s="1"/>
      <x:c r="X42" s="1"/>
      <x:c r="Y42" s="1"/>
      <x:c r="Z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  <x:c r="R43" s="1"/>
      <x:c r="S43" s="1"/>
      <x:c r="T43" s="1"/>
      <x:c r="U43" s="1"/>
      <x:c r="V43" s="1"/>
      <x:c r="W43" s="1"/>
      <x:c r="X43" s="1"/>
      <x:c r="Y43" s="1"/>
      <x:c r="Z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  <x:c r="R44" s="1"/>
      <x:c r="S44" s="1"/>
      <x:c r="T44" s="1"/>
      <x:c r="U44" s="1"/>
      <x:c r="V44" s="1"/>
      <x:c r="W44" s="1"/>
      <x:c r="X44" s="1"/>
      <x:c r="Y44" s="1"/>
      <x:c r="Z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  <x:c r="R45" s="1"/>
      <x:c r="S45" s="1"/>
      <x:c r="T45" s="1"/>
      <x:c r="U45" s="1"/>
      <x:c r="V45" s="1"/>
      <x:c r="W45" s="1"/>
      <x:c r="X45" s="1"/>
      <x:c r="Y45" s="1"/>
      <x:c r="Z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  <x:c r="R46" s="1"/>
      <x:c r="S46" s="1"/>
      <x:c r="T46" s="1"/>
      <x:c r="U46" s="1"/>
      <x:c r="V46" s="1"/>
      <x:c r="W46" s="1"/>
      <x:c r="X46" s="1"/>
      <x:c r="Y46" s="1"/>
      <x:c r="Z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  <x:c r="R47" s="1"/>
      <x:c r="S47" s="1"/>
      <x:c r="T47" s="1"/>
      <x:c r="U47" s="1"/>
      <x:c r="V47" s="1"/>
      <x:c r="W47" s="1"/>
      <x:c r="X47" s="1"/>
      <x:c r="Y47" s="1"/>
      <x:c r="Z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  <x:c r="R48" s="1"/>
      <x:c r="S48" s="1"/>
      <x:c r="T48" s="1"/>
      <x:c r="U48" s="1"/>
      <x:c r="V48" s="1"/>
      <x:c r="W48" s="1"/>
      <x:c r="X48" s="1"/>
      <x:c r="Y48" s="1"/>
      <x:c r="Z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  <x:c r="R49" s="1"/>
      <x:c r="S49" s="1"/>
      <x:c r="T49" s="1"/>
      <x:c r="U49" s="1"/>
      <x:c r="V49" s="1"/>
      <x:c r="W49" s="1"/>
      <x:c r="X49" s="1"/>
      <x:c r="Y49" s="1"/>
      <x:c r="Z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  <x:c r="R50" s="1"/>
      <x:c r="S50" s="1"/>
      <x:c r="T50" s="1"/>
      <x:c r="U50" s="1"/>
      <x:c r="V50" s="1"/>
      <x:c r="W50" s="1"/>
      <x:c r="X50" s="1"/>
      <x:c r="Y50" s="1"/>
      <x:c r="Z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  <x:c r="R51" s="1"/>
      <x:c r="S51" s="1"/>
      <x:c r="T51" s="1"/>
      <x:c r="U51" s="1"/>
      <x:c r="V51" s="1"/>
      <x:c r="W51" s="1"/>
      <x:c r="X51" s="1"/>
      <x:c r="Y51" s="1"/>
      <x:c r="Z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  <x:c r="R52" s="1"/>
      <x:c r="S52" s="1"/>
      <x:c r="T52" s="1"/>
      <x:c r="U52" s="1"/>
      <x:c r="V52" s="1"/>
      <x:c r="W52" s="1"/>
      <x:c r="X52" s="1"/>
      <x:c r="Y52" s="1"/>
      <x:c r="Z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  <x:c r="R53" s="1"/>
      <x:c r="S53" s="1"/>
      <x:c r="T53" s="1"/>
      <x:c r="U53" s="1"/>
      <x:c r="V53" s="1"/>
      <x:c r="W53" s="1"/>
      <x:c r="X53" s="1"/>
      <x:c r="Y53" s="1"/>
      <x:c r="Z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  <x:c r="R54" s="1"/>
      <x:c r="S54" s="1"/>
      <x:c r="T54" s="1"/>
      <x:c r="U54" s="1"/>
      <x:c r="V54" s="1"/>
      <x:c r="W54" s="1"/>
      <x:c r="X54" s="1"/>
      <x:c r="Y54" s="1"/>
      <x:c r="Z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  <x:c r="R55" s="1"/>
      <x:c r="S55" s="1"/>
      <x:c r="T55" s="1"/>
      <x:c r="U55" s="1"/>
      <x:c r="V55" s="1"/>
      <x:c r="W55" s="1"/>
      <x:c r="X55" s="1"/>
      <x:c r="Y55" s="1"/>
      <x:c r="Z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  <x:c r="R56" s="1"/>
      <x:c r="S56" s="1"/>
      <x:c r="T56" s="1"/>
      <x:c r="U56" s="1"/>
      <x:c r="V56" s="1"/>
      <x:c r="W56" s="1"/>
      <x:c r="X56" s="1"/>
      <x:c r="Y56" s="1"/>
      <x:c r="Z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  <x:c r="R57" s="1"/>
      <x:c r="S57" s="1"/>
      <x:c r="T57" s="1"/>
      <x:c r="U57" s="1"/>
      <x:c r="V57" s="1"/>
      <x:c r="W57" s="1"/>
      <x:c r="X57" s="1"/>
      <x:c r="Y57" s="1"/>
      <x:c r="Z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  <x:c r="R58" s="1"/>
      <x:c r="S58" s="1"/>
      <x:c r="T58" s="1"/>
      <x:c r="U58" s="1"/>
      <x:c r="V58" s="1"/>
      <x:c r="W58" s="1"/>
      <x:c r="X58" s="1"/>
      <x:c r="Y58" s="1"/>
      <x:c r="Z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  <x:c r="R59" s="1"/>
      <x:c r="S59" s="1"/>
      <x:c r="T59" s="1"/>
      <x:c r="U59" s="1"/>
      <x:c r="V59" s="1"/>
      <x:c r="W59" s="1"/>
      <x:c r="X59" s="1"/>
      <x:c r="Y59" s="1"/>
      <x:c r="Z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  <x:c r="R60" s="1"/>
      <x:c r="S60" s="1"/>
      <x:c r="T60" s="1"/>
      <x:c r="U60" s="1"/>
      <x:c r="V60" s="1"/>
      <x:c r="W60" s="1"/>
      <x:c r="X60" s="1"/>
      <x:c r="Y60" s="1"/>
      <x:c r="Z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  <x:c r="R61" s="1"/>
      <x:c r="S61" s="1"/>
      <x:c r="T61" s="1"/>
      <x:c r="U61" s="1"/>
      <x:c r="V61" s="1"/>
      <x:c r="W61" s="1"/>
      <x:c r="X61" s="1"/>
      <x:c r="Y61" s="1"/>
      <x:c r="Z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  <x:c r="R62" s="1"/>
      <x:c r="S62" s="1"/>
      <x:c r="T62" s="1"/>
      <x:c r="U62" s="1"/>
      <x:c r="V62" s="1"/>
      <x:c r="W62" s="1"/>
      <x:c r="X62" s="1"/>
      <x:c r="Y62" s="1"/>
      <x:c r="Z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  <x:c r="R63" s="1"/>
      <x:c r="S63" s="1"/>
      <x:c r="T63" s="1"/>
      <x:c r="U63" s="1"/>
      <x:c r="V63" s="1"/>
      <x:c r="W63" s="1"/>
      <x:c r="X63" s="1"/>
      <x:c r="Y63" s="1"/>
      <x:c r="Z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  <x:c r="R64" s="1"/>
      <x:c r="S64" s="1"/>
      <x:c r="T64" s="1"/>
      <x:c r="U64" s="1"/>
      <x:c r="V64" s="1"/>
      <x:c r="W64" s="1"/>
      <x:c r="X64" s="1"/>
      <x:c r="Y64" s="1"/>
      <x:c r="Z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  <x:c r="R65" s="1"/>
      <x:c r="S65" s="1"/>
      <x:c r="T65" s="1"/>
      <x:c r="U65" s="1"/>
      <x:c r="V65" s="1"/>
      <x:c r="W65" s="1"/>
      <x:c r="X65" s="1"/>
      <x:c r="Y65" s="1"/>
      <x:c r="Z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  <x:c r="R66" s="1"/>
      <x:c r="S66" s="1"/>
      <x:c r="T66" s="1"/>
      <x:c r="U66" s="1"/>
      <x:c r="V66" s="1"/>
      <x:c r="W66" s="1"/>
      <x:c r="X66" s="1"/>
      <x:c r="Y66" s="1"/>
      <x:c r="Z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  <x:c r="R67" s="1"/>
      <x:c r="S67" s="1"/>
      <x:c r="T67" s="1"/>
      <x:c r="U67" s="1"/>
      <x:c r="V67" s="1"/>
      <x:c r="W67" s="1"/>
      <x:c r="X67" s="1"/>
      <x:c r="Y67" s="1"/>
      <x:c r="Z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  <x:c r="R68" s="1"/>
      <x:c r="S68" s="1"/>
      <x:c r="T68" s="1"/>
      <x:c r="U68" s="1"/>
      <x:c r="V68" s="1"/>
      <x:c r="W68" s="1"/>
      <x:c r="X68" s="1"/>
      <x:c r="Y68" s="1"/>
      <x:c r="Z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  <x:c r="R69" s="1"/>
      <x:c r="S69" s="1"/>
      <x:c r="T69" s="1"/>
      <x:c r="U69" s="1"/>
      <x:c r="V69" s="1"/>
      <x:c r="W69" s="1"/>
      <x:c r="X69" s="1"/>
      <x:c r="Y69" s="1"/>
      <x:c r="Z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  <x:c r="R70" s="1"/>
      <x:c r="S70" s="1"/>
      <x:c r="T70" s="1"/>
      <x:c r="U70" s="1"/>
      <x:c r="V70" s="1"/>
      <x:c r="W70" s="1"/>
      <x:c r="X70" s="1"/>
      <x:c r="Y70" s="1"/>
      <x:c r="Z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  <x:c r="R71" s="1"/>
      <x:c r="S71" s="1"/>
      <x:c r="T71" s="1"/>
      <x:c r="U71" s="1"/>
      <x:c r="V71" s="1"/>
      <x:c r="W71" s="1"/>
      <x:c r="X71" s="1"/>
      <x:c r="Y71" s="1"/>
      <x:c r="Z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  <x:c r="R72" s="1"/>
      <x:c r="S72" s="1"/>
      <x:c r="T72" s="1"/>
      <x:c r="U72" s="1"/>
      <x:c r="V72" s="1"/>
      <x:c r="W72" s="1"/>
      <x:c r="X72" s="1"/>
      <x:c r="Y72" s="1"/>
      <x:c r="Z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  <x:c r="R73" s="1"/>
      <x:c r="S73" s="1"/>
      <x:c r="T73" s="1"/>
      <x:c r="U73" s="1"/>
      <x:c r="V73" s="1"/>
      <x:c r="W73" s="1"/>
      <x:c r="X73" s="1"/>
      <x:c r="Y73" s="1"/>
      <x:c r="Z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  <x:c r="R74" s="1"/>
      <x:c r="S74" s="1"/>
      <x:c r="T74" s="1"/>
      <x:c r="U74" s="1"/>
      <x:c r="V74" s="1"/>
      <x:c r="W74" s="1"/>
      <x:c r="X74" s="1"/>
      <x:c r="Y74" s="1"/>
      <x:c r="Z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  <x:c r="R75" s="1"/>
      <x:c r="S75" s="1"/>
      <x:c r="T75" s="1"/>
      <x:c r="U75" s="1"/>
      <x:c r="V75" s="1"/>
      <x:c r="W75" s="1"/>
      <x:c r="X75" s="1"/>
      <x:c r="Y75" s="1"/>
      <x:c r="Z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  <x:c r="R76" s="1"/>
      <x:c r="S76" s="1"/>
      <x:c r="T76" s="1"/>
      <x:c r="U76" s="1"/>
      <x:c r="V76" s="1"/>
      <x:c r="W76" s="1"/>
      <x:c r="X76" s="1"/>
      <x:c r="Y76" s="1"/>
      <x:c r="Z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  <x:c r="R77" s="1"/>
      <x:c r="S77" s="1"/>
      <x:c r="T77" s="1"/>
      <x:c r="U77" s="1"/>
      <x:c r="V77" s="1"/>
      <x:c r="W77" s="1"/>
      <x:c r="X77" s="1"/>
      <x:c r="Y77" s="1"/>
      <x:c r="Z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  <x:c r="R78" s="1"/>
      <x:c r="S78" s="1"/>
      <x:c r="T78" s="1"/>
      <x:c r="U78" s="1"/>
      <x:c r="V78" s="1"/>
      <x:c r="W78" s="1"/>
      <x:c r="X78" s="1"/>
      <x:c r="Y78" s="1"/>
      <x:c r="Z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  <x:c r="R79" s="1"/>
      <x:c r="S79" s="1"/>
      <x:c r="T79" s="1"/>
      <x:c r="U79" s="1"/>
      <x:c r="V79" s="1"/>
      <x:c r="W79" s="1"/>
      <x:c r="X79" s="1"/>
      <x:c r="Y79" s="1"/>
      <x:c r="Z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  <x:c r="R80" s="1"/>
      <x:c r="S80" s="1"/>
      <x:c r="T80" s="1"/>
      <x:c r="U80" s="1"/>
      <x:c r="V80" s="1"/>
      <x:c r="W80" s="1"/>
      <x:c r="X80" s="1"/>
      <x:c r="Y80" s="1"/>
      <x:c r="Z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  <x:c r="O81" s="1"/>
      <x:c r="P81" s="1"/>
      <x:c r="Q81" s="1"/>
      <x:c r="R81" s="1"/>
      <x:c r="S81" s="1"/>
      <x:c r="T81" s="1"/>
      <x:c r="U81" s="1"/>
      <x:c r="V81" s="1"/>
      <x:c r="W81" s="1"/>
      <x:c r="X81" s="1"/>
      <x:c r="Y81" s="1"/>
      <x:c r="Z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  <x:c r="O82" s="1"/>
      <x:c r="P82" s="1"/>
      <x:c r="Q82" s="1"/>
      <x:c r="R82" s="1"/>
      <x:c r="S82" s="1"/>
      <x:c r="T82" s="1"/>
      <x:c r="U82" s="1"/>
      <x:c r="V82" s="1"/>
      <x:c r="W82" s="1"/>
      <x:c r="X82" s="1"/>
      <x:c r="Y82" s="1"/>
      <x:c r="Z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  <x:c r="O83" s="1"/>
      <x:c r="P83" s="1"/>
      <x:c r="Q83" s="1"/>
      <x:c r="R83" s="1"/>
      <x:c r="S83" s="1"/>
      <x:c r="T83" s="1"/>
      <x:c r="U83" s="1"/>
      <x:c r="V83" s="1"/>
      <x:c r="W83" s="1"/>
      <x:c r="X83" s="1"/>
      <x:c r="Y83" s="1"/>
      <x:c r="Z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  <x:c r="O84" s="1"/>
      <x:c r="P84" s="1"/>
      <x:c r="Q84" s="1"/>
      <x:c r="R84" s="1"/>
      <x:c r="S84" s="1"/>
      <x:c r="T84" s="1"/>
      <x:c r="U84" s="1"/>
      <x:c r="V84" s="1"/>
      <x:c r="W84" s="1"/>
      <x:c r="X84" s="1"/>
      <x:c r="Y84" s="1"/>
      <x:c r="Z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  <x:c r="O85" s="1"/>
      <x:c r="P85" s="1"/>
      <x:c r="Q85" s="1"/>
      <x:c r="R85" s="1"/>
      <x:c r="S85" s="1"/>
      <x:c r="T85" s="1"/>
      <x:c r="U85" s="1"/>
      <x:c r="V85" s="1"/>
      <x:c r="W85" s="1"/>
      <x:c r="X85" s="1"/>
      <x:c r="Y85" s="1"/>
      <x:c r="Z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  <x:c r="O86" s="1"/>
      <x:c r="P86" s="1"/>
      <x:c r="Q86" s="1"/>
      <x:c r="R86" s="1"/>
      <x:c r="S86" s="1"/>
      <x:c r="T86" s="1"/>
      <x:c r="U86" s="1"/>
      <x:c r="V86" s="1"/>
      <x:c r="W86" s="1"/>
      <x:c r="X86" s="1"/>
      <x:c r="Y86" s="1"/>
      <x:c r="Z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  <x:c r="O87" s="1"/>
      <x:c r="P87" s="1"/>
      <x:c r="Q87" s="1"/>
      <x:c r="R87" s="1"/>
      <x:c r="S87" s="1"/>
      <x:c r="T87" s="1"/>
      <x:c r="U87" s="1"/>
      <x:c r="V87" s="1"/>
      <x:c r="W87" s="1"/>
      <x:c r="X87" s="1"/>
      <x:c r="Y87" s="1"/>
      <x:c r="Z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  <x:c r="O88" s="1"/>
      <x:c r="P88" s="1"/>
      <x:c r="Q88" s="1"/>
      <x:c r="R88" s="1"/>
      <x:c r="S88" s="1"/>
      <x:c r="T88" s="1"/>
      <x:c r="U88" s="1"/>
      <x:c r="V88" s="1"/>
      <x:c r="W88" s="1"/>
      <x:c r="X88" s="1"/>
      <x:c r="Y88" s="1"/>
      <x:c r="Z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  <x:c r="O89" s="1"/>
      <x:c r="P89" s="1"/>
      <x:c r="Q89" s="1"/>
      <x:c r="R89" s="1"/>
      <x:c r="S89" s="1"/>
      <x:c r="T89" s="1"/>
      <x:c r="U89" s="1"/>
      <x:c r="V89" s="1"/>
      <x:c r="W89" s="1"/>
      <x:c r="X89" s="1"/>
      <x:c r="Y89" s="1"/>
      <x:c r="Z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  <x:c r="O90" s="1"/>
      <x:c r="P90" s="1"/>
      <x:c r="Q90" s="1"/>
      <x:c r="R90" s="1"/>
      <x:c r="S90" s="1"/>
      <x:c r="T90" s="1"/>
      <x:c r="U90" s="1"/>
      <x:c r="V90" s="1"/>
      <x:c r="W90" s="1"/>
      <x:c r="X90" s="1"/>
      <x:c r="Y90" s="1"/>
      <x:c r="Z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  <x:c r="O91" s="1"/>
      <x:c r="P91" s="1"/>
      <x:c r="Q91" s="1"/>
      <x:c r="R91" s="1"/>
      <x:c r="S91" s="1"/>
      <x:c r="T91" s="1"/>
      <x:c r="U91" s="1"/>
      <x:c r="V91" s="1"/>
      <x:c r="W91" s="1"/>
      <x:c r="X91" s="1"/>
      <x:c r="Y91" s="1"/>
      <x:c r="Z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  <x:c r="O92" s="1"/>
      <x:c r="P92" s="1"/>
      <x:c r="Q92" s="1"/>
      <x:c r="R92" s="1"/>
      <x:c r="S92" s="1"/>
      <x:c r="T92" s="1"/>
      <x:c r="U92" s="1"/>
      <x:c r="V92" s="1"/>
      <x:c r="W92" s="1"/>
      <x:c r="X92" s="1"/>
      <x:c r="Y92" s="1"/>
      <x:c r="Z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  <x:c r="O93" s="1"/>
      <x:c r="P93" s="1"/>
      <x:c r="Q93" s="1"/>
      <x:c r="R93" s="1"/>
      <x:c r="S93" s="1"/>
      <x:c r="T93" s="1"/>
      <x:c r="U93" s="1"/>
      <x:c r="V93" s="1"/>
      <x:c r="W93" s="1"/>
      <x:c r="X93" s="1"/>
      <x:c r="Y93" s="1"/>
      <x:c r="Z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  <x:c r="O94" s="1"/>
      <x:c r="P94" s="1"/>
      <x:c r="Q94" s="1"/>
      <x:c r="R94" s="1"/>
      <x:c r="S94" s="1"/>
      <x:c r="T94" s="1"/>
      <x:c r="U94" s="1"/>
      <x:c r="V94" s="1"/>
      <x:c r="W94" s="1"/>
      <x:c r="X94" s="1"/>
      <x:c r="Y94" s="1"/>
      <x:c r="Z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  <x:c r="O95" s="1"/>
      <x:c r="P95" s="1"/>
      <x:c r="Q95" s="1"/>
      <x:c r="R95" s="1"/>
      <x:c r="S95" s="1"/>
      <x:c r="T95" s="1"/>
      <x:c r="U95" s="1"/>
      <x:c r="V95" s="1"/>
      <x:c r="W95" s="1"/>
      <x:c r="X95" s="1"/>
      <x:c r="Y95" s="1"/>
      <x:c r="Z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  <x:c r="O96" s="1"/>
      <x:c r="P96" s="1"/>
      <x:c r="Q96" s="1"/>
      <x:c r="R96" s="1"/>
      <x:c r="S96" s="1"/>
      <x:c r="T96" s="1"/>
      <x:c r="U96" s="1"/>
      <x:c r="V96" s="1"/>
      <x:c r="W96" s="1"/>
      <x:c r="X96" s="1"/>
      <x:c r="Y96" s="1"/>
      <x:c r="Z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  <x:c r="O97" s="1"/>
      <x:c r="P97" s="1"/>
      <x:c r="Q97" s="1"/>
      <x:c r="R97" s="1"/>
      <x:c r="S97" s="1"/>
      <x:c r="T97" s="1"/>
      <x:c r="U97" s="1"/>
      <x:c r="V97" s="1"/>
      <x:c r="W97" s="1"/>
      <x:c r="X97" s="1"/>
      <x:c r="Y97" s="1"/>
      <x:c r="Z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  <x:c r="O98" s="1"/>
      <x:c r="P98" s="1"/>
      <x:c r="Q98" s="1"/>
      <x:c r="R98" s="1"/>
      <x:c r="S98" s="1"/>
      <x:c r="T98" s="1"/>
      <x:c r="U98" s="1"/>
      <x:c r="V98" s="1"/>
      <x:c r="W98" s="1"/>
      <x:c r="X98" s="1"/>
      <x:c r="Y98" s="1"/>
      <x:c r="Z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  <x:c r="O99" s="1"/>
      <x:c r="P99" s="1"/>
      <x:c r="Q99" s="1"/>
      <x:c r="R99" s="1"/>
      <x:c r="S99" s="1"/>
      <x:c r="T99" s="1"/>
      <x:c r="U99" s="1"/>
      <x:c r="V99" s="1"/>
      <x:c r="W99" s="1"/>
      <x:c r="X99" s="1"/>
      <x:c r="Y99" s="1"/>
      <x:c r="Z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  <x:c r="R100" s="1"/>
      <x:c r="S100" s="1"/>
      <x:c r="T100" s="1"/>
      <x:c r="U100" s="1"/>
      <x:c r="V100" s="1"/>
      <x:c r="W100" s="1"/>
      <x:c r="X100" s="1"/>
      <x:c r="Y100" s="1"/>
      <x:c r="Z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  <x:c r="R101" s="1"/>
      <x:c r="S101" s="1"/>
      <x:c r="T101" s="1"/>
      <x:c r="U101" s="1"/>
      <x:c r="V101" s="1"/>
      <x:c r="W101" s="1"/>
      <x:c r="X101" s="1"/>
      <x:c r="Y101" s="1"/>
      <x:c r="Z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  <x:c r="R102" s="1"/>
      <x:c r="S102" s="1"/>
      <x:c r="T102" s="1"/>
      <x:c r="U102" s="1"/>
      <x:c r="V102" s="1"/>
      <x:c r="W102" s="1"/>
      <x:c r="X102" s="1"/>
      <x:c r="Y102" s="1"/>
      <x:c r="Z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  <x:c r="R103" s="1"/>
      <x:c r="S103" s="1"/>
      <x:c r="T103" s="1"/>
      <x:c r="U103" s="1"/>
      <x:c r="V103" s="1"/>
      <x:c r="W103" s="1"/>
      <x:c r="X103" s="1"/>
      <x:c r="Y103" s="1"/>
      <x:c r="Z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  <x:c r="R104" s="1"/>
      <x:c r="S104" s="1"/>
      <x:c r="T104" s="1"/>
      <x:c r="U104" s="1"/>
      <x:c r="V104" s="1"/>
      <x:c r="W104" s="1"/>
      <x:c r="X104" s="1"/>
      <x:c r="Y104" s="1"/>
      <x:c r="Z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  <x:c r="R105" s="1"/>
      <x:c r="S105" s="1"/>
      <x:c r="T105" s="1"/>
      <x:c r="U105" s="1"/>
      <x:c r="V105" s="1"/>
      <x:c r="W105" s="1"/>
      <x:c r="X105" s="1"/>
      <x:c r="Y105" s="1"/>
      <x:c r="Z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  <x:c r="R106" s="1"/>
      <x:c r="S106" s="1"/>
      <x:c r="T106" s="1"/>
      <x:c r="U106" s="1"/>
      <x:c r="V106" s="1"/>
      <x:c r="W106" s="1"/>
      <x:c r="X106" s="1"/>
      <x:c r="Y106" s="1"/>
      <x:c r="Z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  <x:c r="R107" s="1"/>
      <x:c r="S107" s="1"/>
      <x:c r="T107" s="1"/>
      <x:c r="U107" s="1"/>
      <x:c r="V107" s="1"/>
      <x:c r="W107" s="1"/>
      <x:c r="X107" s="1"/>
      <x:c r="Y107" s="1"/>
      <x:c r="Z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  <x:c r="R108" s="1"/>
      <x:c r="S108" s="1"/>
      <x:c r="T108" s="1"/>
      <x:c r="U108" s="1"/>
      <x:c r="V108" s="1"/>
      <x:c r="W108" s="1"/>
      <x:c r="X108" s="1"/>
      <x:c r="Y108" s="1"/>
      <x:c r="Z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  <x:c r="R109" s="1"/>
      <x:c r="S109" s="1"/>
      <x:c r="T109" s="1"/>
      <x:c r="U109" s="1"/>
      <x:c r="V109" s="1"/>
      <x:c r="W109" s="1"/>
      <x:c r="X109" s="1"/>
      <x:c r="Y109" s="1"/>
      <x:c r="Z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  <x:c r="R110" s="1"/>
      <x:c r="S110" s="1"/>
      <x:c r="T110" s="1"/>
      <x:c r="U110" s="1"/>
      <x:c r="V110" s="1"/>
      <x:c r="W110" s="1"/>
      <x:c r="X110" s="1"/>
      <x:c r="Y110" s="1"/>
      <x:c r="Z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  <x:c r="R111" s="1"/>
      <x:c r="S111" s="1"/>
      <x:c r="T111" s="1"/>
      <x:c r="U111" s="1"/>
      <x:c r="V111" s="1"/>
      <x:c r="W111" s="1"/>
      <x:c r="X111" s="1"/>
      <x:c r="Y111" s="1"/>
      <x:c r="Z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  <x:c r="R112" s="1"/>
      <x:c r="S112" s="1"/>
      <x:c r="T112" s="1"/>
      <x:c r="U112" s="1"/>
      <x:c r="V112" s="1"/>
      <x:c r="W112" s="1"/>
      <x:c r="X112" s="1"/>
      <x:c r="Y112" s="1"/>
      <x:c r="Z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  <x:c r="R113" s="1"/>
      <x:c r="S113" s="1"/>
      <x:c r="T113" s="1"/>
      <x:c r="U113" s="1"/>
      <x:c r="V113" s="1"/>
      <x:c r="W113" s="1"/>
      <x:c r="X113" s="1"/>
      <x:c r="Y113" s="1"/>
      <x:c r="Z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  <x:c r="R114" s="1"/>
      <x:c r="S114" s="1"/>
      <x:c r="T114" s="1"/>
      <x:c r="U114" s="1"/>
      <x:c r="V114" s="1"/>
      <x:c r="W114" s="1"/>
      <x:c r="X114" s="1"/>
      <x:c r="Y114" s="1"/>
      <x:c r="Z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  <x:c r="R115" s="1"/>
      <x:c r="S115" s="1"/>
      <x:c r="T115" s="1"/>
      <x:c r="U115" s="1"/>
      <x:c r="V115" s="1"/>
      <x:c r="W115" s="1"/>
      <x:c r="X115" s="1"/>
      <x:c r="Y115" s="1"/>
      <x:c r="Z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  <x:c r="R116" s="1"/>
      <x:c r="S116" s="1"/>
      <x:c r="T116" s="1"/>
      <x:c r="U116" s="1"/>
      <x:c r="V116" s="1"/>
      <x:c r="W116" s="1"/>
      <x:c r="X116" s="1"/>
      <x:c r="Y116" s="1"/>
      <x:c r="Z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  <x:c r="R117" s="1"/>
      <x:c r="S117" s="1"/>
      <x:c r="T117" s="1"/>
      <x:c r="U117" s="1"/>
      <x:c r="V117" s="1"/>
      <x:c r="W117" s="1"/>
      <x:c r="X117" s="1"/>
      <x:c r="Y117" s="1"/>
      <x:c r="Z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  <x:c r="R118" s="1"/>
      <x:c r="S118" s="1"/>
      <x:c r="T118" s="1"/>
      <x:c r="U118" s="1"/>
      <x:c r="V118" s="1"/>
      <x:c r="W118" s="1"/>
      <x:c r="X118" s="1"/>
      <x:c r="Y118" s="1"/>
      <x:c r="Z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  <x:c r="R119" s="1"/>
      <x:c r="S119" s="1"/>
      <x:c r="T119" s="1"/>
      <x:c r="U119" s="1"/>
      <x:c r="V119" s="1"/>
      <x:c r="W119" s="1"/>
      <x:c r="X119" s="1"/>
      <x:c r="Y119" s="1"/>
      <x:c r="Z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  <x:c r="R120" s="1"/>
      <x:c r="S120" s="1"/>
      <x:c r="T120" s="1"/>
      <x:c r="U120" s="1"/>
      <x:c r="V120" s="1"/>
      <x:c r="W120" s="1"/>
      <x:c r="X120" s="1"/>
      <x:c r="Y120" s="1"/>
      <x:c r="Z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  <x:c r="R121" s="1"/>
      <x:c r="S121" s="1"/>
      <x:c r="T121" s="1"/>
      <x:c r="U121" s="1"/>
      <x:c r="V121" s="1"/>
      <x:c r="W121" s="1"/>
      <x:c r="X121" s="1"/>
      <x:c r="Y121" s="1"/>
      <x:c r="Z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  <x:c r="R122" s="1"/>
      <x:c r="S122" s="1"/>
      <x:c r="T122" s="1"/>
      <x:c r="U122" s="1"/>
      <x:c r="V122" s="1"/>
      <x:c r="W122" s="1"/>
      <x:c r="X122" s="1"/>
      <x:c r="Y122" s="1"/>
      <x:c r="Z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  <x:c r="R123" s="1"/>
      <x:c r="S123" s="1"/>
      <x:c r="T123" s="1"/>
      <x:c r="U123" s="1"/>
      <x:c r="V123" s="1"/>
      <x:c r="W123" s="1"/>
      <x:c r="X123" s="1"/>
      <x:c r="Y123" s="1"/>
      <x:c r="Z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  <x:c r="R124" s="1"/>
      <x:c r="S124" s="1"/>
      <x:c r="T124" s="1"/>
      <x:c r="U124" s="1"/>
      <x:c r="V124" s="1"/>
      <x:c r="W124" s="1"/>
      <x:c r="X124" s="1"/>
      <x:c r="Y124" s="1"/>
      <x:c r="Z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  <x:c r="R125" s="1"/>
      <x:c r="S125" s="1"/>
      <x:c r="T125" s="1"/>
      <x:c r="U125" s="1"/>
      <x:c r="V125" s="1"/>
      <x:c r="W125" s="1"/>
      <x:c r="X125" s="1"/>
      <x:c r="Y125" s="1"/>
      <x:c r="Z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  <x:c r="R126" s="1"/>
      <x:c r="S126" s="1"/>
      <x:c r="T126" s="1"/>
      <x:c r="U126" s="1"/>
      <x:c r="V126" s="1"/>
      <x:c r="W126" s="1"/>
      <x:c r="X126" s="1"/>
      <x:c r="Y126" s="1"/>
      <x:c r="Z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  <x:c r="R127" s="1"/>
      <x:c r="S127" s="1"/>
      <x:c r="T127" s="1"/>
      <x:c r="U127" s="1"/>
      <x:c r="V127" s="1"/>
      <x:c r="W127" s="1"/>
      <x:c r="X127" s="1"/>
      <x:c r="Y127" s="1"/>
      <x:c r="Z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  <x:c r="R128" s="1"/>
      <x:c r="S128" s="1"/>
      <x:c r="T128" s="1"/>
      <x:c r="U128" s="1"/>
      <x:c r="V128" s="1"/>
      <x:c r="W128" s="1"/>
      <x:c r="X128" s="1"/>
      <x:c r="Y128" s="1"/>
      <x:c r="Z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  <x:c r="R129" s="1"/>
      <x:c r="S129" s="1"/>
      <x:c r="T129" s="1"/>
      <x:c r="U129" s="1"/>
      <x:c r="V129" s="1"/>
      <x:c r="W129" s="1"/>
      <x:c r="X129" s="1"/>
      <x:c r="Y129" s="1"/>
      <x:c r="Z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  <x:c r="R130" s="1"/>
      <x:c r="S130" s="1"/>
      <x:c r="T130" s="1"/>
      <x:c r="U130" s="1"/>
      <x:c r="V130" s="1"/>
      <x:c r="W130" s="1"/>
      <x:c r="X130" s="1"/>
      <x:c r="Y130" s="1"/>
      <x:c r="Z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  <x:c r="R131" s="1"/>
      <x:c r="S131" s="1"/>
      <x:c r="T131" s="1"/>
      <x:c r="U131" s="1"/>
      <x:c r="V131" s="1"/>
      <x:c r="W131" s="1"/>
      <x:c r="X131" s="1"/>
      <x:c r="Y131" s="1"/>
      <x:c r="Z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  <x:c r="R132" s="1"/>
      <x:c r="S132" s="1"/>
      <x:c r="T132" s="1"/>
      <x:c r="U132" s="1"/>
      <x:c r="V132" s="1"/>
      <x:c r="W132" s="1"/>
      <x:c r="X132" s="1"/>
      <x:c r="Y132" s="1"/>
      <x:c r="Z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  <x:c r="R133" s="1"/>
      <x:c r="S133" s="1"/>
      <x:c r="T133" s="1"/>
      <x:c r="U133" s="1"/>
      <x:c r="V133" s="1"/>
      <x:c r="W133" s="1"/>
      <x:c r="X133" s="1"/>
      <x:c r="Y133" s="1"/>
      <x:c r="Z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  <x:c r="R134" s="1"/>
      <x:c r="S134" s="1"/>
      <x:c r="T134" s="1"/>
      <x:c r="U134" s="1"/>
      <x:c r="V134" s="1"/>
      <x:c r="W134" s="1"/>
      <x:c r="X134" s="1"/>
      <x:c r="Y134" s="1"/>
      <x:c r="Z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  <x:c r="R135" s="1"/>
      <x:c r="S135" s="1"/>
      <x:c r="T135" s="1"/>
      <x:c r="U135" s="1"/>
      <x:c r="V135" s="1"/>
      <x:c r="W135" s="1"/>
      <x:c r="X135" s="1"/>
      <x:c r="Y135" s="1"/>
      <x:c r="Z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  <x:c r="R136" s="1"/>
      <x:c r="S136" s="1"/>
      <x:c r="T136" s="1"/>
      <x:c r="U136" s="1"/>
      <x:c r="V136" s="1"/>
      <x:c r="W136" s="1"/>
      <x:c r="X136" s="1"/>
      <x:c r="Y136" s="1"/>
      <x:c r="Z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  <x:c r="R137" s="1"/>
      <x:c r="S137" s="1"/>
      <x:c r="T137" s="1"/>
      <x:c r="U137" s="1"/>
      <x:c r="V137" s="1"/>
      <x:c r="W137" s="1"/>
      <x:c r="X137" s="1"/>
      <x:c r="Y137" s="1"/>
      <x:c r="Z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  <x:c r="R138" s="1"/>
      <x:c r="S138" s="1"/>
      <x:c r="T138" s="1"/>
      <x:c r="U138" s="1"/>
      <x:c r="V138" s="1"/>
      <x:c r="W138" s="1"/>
      <x:c r="X138" s="1"/>
      <x:c r="Y138" s="1"/>
      <x:c r="Z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  <x:c r="R139" s="1"/>
      <x:c r="S139" s="1"/>
      <x:c r="T139" s="1"/>
      <x:c r="U139" s="1"/>
      <x:c r="V139" s="1"/>
      <x:c r="W139" s="1"/>
      <x:c r="X139" s="1"/>
      <x:c r="Y139" s="1"/>
      <x:c r="Z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  <x:c r="R140" s="1"/>
      <x:c r="S140" s="1"/>
      <x:c r="T140" s="1"/>
      <x:c r="U140" s="1"/>
      <x:c r="V140" s="1"/>
      <x:c r="W140" s="1"/>
      <x:c r="X140" s="1"/>
      <x:c r="Y140" s="1"/>
      <x:c r="Z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  <x:c r="R141" s="1"/>
      <x:c r="S141" s="1"/>
      <x:c r="T141" s="1"/>
      <x:c r="U141" s="1"/>
      <x:c r="V141" s="1"/>
      <x:c r="W141" s="1"/>
      <x:c r="X141" s="1"/>
      <x:c r="Y141" s="1"/>
      <x:c r="Z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  <x:c r="R142" s="1"/>
      <x:c r="S142" s="1"/>
      <x:c r="T142" s="1"/>
      <x:c r="U142" s="1"/>
      <x:c r="V142" s="1"/>
      <x:c r="W142" s="1"/>
      <x:c r="X142" s="1"/>
      <x:c r="Y142" s="1"/>
      <x:c r="Z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  <x:c r="R143" s="1"/>
      <x:c r="S143" s="1"/>
      <x:c r="T143" s="1"/>
      <x:c r="U143" s="1"/>
      <x:c r="V143" s="1"/>
      <x:c r="W143" s="1"/>
      <x:c r="X143" s="1"/>
      <x:c r="Y143" s="1"/>
      <x:c r="Z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  <x:c r="R144" s="1"/>
      <x:c r="S144" s="1"/>
      <x:c r="T144" s="1"/>
      <x:c r="U144" s="1"/>
      <x:c r="V144" s="1"/>
      <x:c r="W144" s="1"/>
      <x:c r="X144" s="1"/>
      <x:c r="Y144" s="1"/>
      <x:c r="Z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  <x:c r="R145" s="1"/>
      <x:c r="S145" s="1"/>
      <x:c r="T145" s="1"/>
      <x:c r="U145" s="1"/>
      <x:c r="V145" s="1"/>
      <x:c r="W145" s="1"/>
      <x:c r="X145" s="1"/>
      <x:c r="Y145" s="1"/>
      <x:c r="Z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  <x:c r="R146" s="1"/>
      <x:c r="S146" s="1"/>
      <x:c r="T146" s="1"/>
      <x:c r="U146" s="1"/>
      <x:c r="V146" s="1"/>
      <x:c r="W146" s="1"/>
      <x:c r="X146" s="1"/>
      <x:c r="Y146" s="1"/>
      <x:c r="Z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  <x:c r="R147" s="1"/>
      <x:c r="S147" s="1"/>
      <x:c r="T147" s="1"/>
      <x:c r="U147" s="1"/>
      <x:c r="V147" s="1"/>
      <x:c r="W147" s="1"/>
      <x:c r="X147" s="1"/>
      <x:c r="Y147" s="1"/>
      <x:c r="Z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  <x:c r="R148" s="1"/>
      <x:c r="S148" s="1"/>
      <x:c r="T148" s="1"/>
      <x:c r="U148" s="1"/>
      <x:c r="V148" s="1"/>
      <x:c r="W148" s="1"/>
      <x:c r="X148" s="1"/>
      <x:c r="Y148" s="1"/>
      <x:c r="Z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  <x:c r="R149" s="1"/>
      <x:c r="S149" s="1"/>
      <x:c r="T149" s="1"/>
      <x:c r="U149" s="1"/>
      <x:c r="V149" s="1"/>
      <x:c r="W149" s="1"/>
      <x:c r="X149" s="1"/>
      <x:c r="Y149" s="1"/>
      <x:c r="Z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  <x:c r="R150" s="1"/>
      <x:c r="S150" s="1"/>
      <x:c r="T150" s="1"/>
      <x:c r="U150" s="1"/>
      <x:c r="V150" s="1"/>
      <x:c r="W150" s="1"/>
      <x:c r="X150" s="1"/>
      <x:c r="Y150" s="1"/>
      <x:c r="Z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  <x:c r="R151" s="1"/>
      <x:c r="S151" s="1"/>
      <x:c r="T151" s="1"/>
      <x:c r="U151" s="1"/>
      <x:c r="V151" s="1"/>
      <x:c r="W151" s="1"/>
      <x:c r="X151" s="1"/>
      <x:c r="Y151" s="1"/>
      <x:c r="Z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  <x:c r="R152" s="1"/>
      <x:c r="S152" s="1"/>
      <x:c r="T152" s="1"/>
      <x:c r="U152" s="1"/>
      <x:c r="V152" s="1"/>
      <x:c r="W152" s="1"/>
      <x:c r="X152" s="1"/>
      <x:c r="Y152" s="1"/>
      <x:c r="Z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  <x:c r="R153" s="1"/>
      <x:c r="S153" s="1"/>
      <x:c r="T153" s="1"/>
      <x:c r="U153" s="1"/>
      <x:c r="V153" s="1"/>
      <x:c r="W153" s="1"/>
      <x:c r="X153" s="1"/>
      <x:c r="Y153" s="1"/>
      <x:c r="Z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  <x:c r="R154" s="1"/>
      <x:c r="S154" s="1"/>
      <x:c r="T154" s="1"/>
      <x:c r="U154" s="1"/>
      <x:c r="V154" s="1"/>
      <x:c r="W154" s="1"/>
      <x:c r="X154" s="1"/>
      <x:c r="Y154" s="1"/>
      <x:c r="Z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  <x:c r="R155" s="1"/>
      <x:c r="S155" s="1"/>
      <x:c r="T155" s="1"/>
      <x:c r="U155" s="1"/>
      <x:c r="V155" s="1"/>
      <x:c r="W155" s="1"/>
      <x:c r="X155" s="1"/>
      <x:c r="Y155" s="1"/>
      <x:c r="Z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  <x:c r="R156" s="1"/>
      <x:c r="S156" s="1"/>
      <x:c r="T156" s="1"/>
      <x:c r="U156" s="1"/>
      <x:c r="V156" s="1"/>
      <x:c r="W156" s="1"/>
      <x:c r="X156" s="1"/>
      <x:c r="Y156" s="1"/>
      <x:c r="Z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  <x:c r="R157" s="1"/>
      <x:c r="S157" s="1"/>
      <x:c r="T157" s="1"/>
      <x:c r="U157" s="1"/>
      <x:c r="V157" s="1"/>
      <x:c r="W157" s="1"/>
      <x:c r="X157" s="1"/>
      <x:c r="Y157" s="1"/>
      <x:c r="Z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  <x:c r="R158" s="1"/>
      <x:c r="S158" s="1"/>
      <x:c r="T158" s="1"/>
      <x:c r="U158" s="1"/>
      <x:c r="V158" s="1"/>
      <x:c r="W158" s="1"/>
      <x:c r="X158" s="1"/>
      <x:c r="Y158" s="1"/>
      <x:c r="Z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  <x:c r="R159" s="1"/>
      <x:c r="S159" s="1"/>
      <x:c r="T159" s="1"/>
      <x:c r="U159" s="1"/>
      <x:c r="V159" s="1"/>
      <x:c r="W159" s="1"/>
      <x:c r="X159" s="1"/>
      <x:c r="Y159" s="1"/>
      <x:c r="Z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  <x:c r="R160" s="1"/>
      <x:c r="S160" s="1"/>
      <x:c r="T160" s="1"/>
      <x:c r="U160" s="1"/>
      <x:c r="V160" s="1"/>
      <x:c r="W160" s="1"/>
      <x:c r="X160" s="1"/>
      <x:c r="Y160" s="1"/>
      <x:c r="Z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  <x:c r="R161" s="1"/>
      <x:c r="S161" s="1"/>
      <x:c r="T161" s="1"/>
      <x:c r="U161" s="1"/>
      <x:c r="V161" s="1"/>
      <x:c r="W161" s="1"/>
      <x:c r="X161" s="1"/>
      <x:c r="Y161" s="1"/>
      <x:c r="Z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  <x:c r="R162" s="1"/>
      <x:c r="S162" s="1"/>
      <x:c r="T162" s="1"/>
      <x:c r="U162" s="1"/>
      <x:c r="V162" s="1"/>
      <x:c r="W162" s="1"/>
      <x:c r="X162" s="1"/>
      <x:c r="Y162" s="1"/>
      <x:c r="Z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  <x:c r="R163" s="1"/>
      <x:c r="S163" s="1"/>
      <x:c r="T163" s="1"/>
      <x:c r="U163" s="1"/>
      <x:c r="V163" s="1"/>
      <x:c r="W163" s="1"/>
      <x:c r="X163" s="1"/>
      <x:c r="Y163" s="1"/>
      <x:c r="Z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  <x:c r="R164" s="1"/>
      <x:c r="S164" s="1"/>
      <x:c r="T164" s="1"/>
      <x:c r="U164" s="1"/>
      <x:c r="V164" s="1"/>
      <x:c r="W164" s="1"/>
      <x:c r="X164" s="1"/>
      <x:c r="Y164" s="1"/>
      <x:c r="Z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  <x:c r="R165" s="1"/>
      <x:c r="S165" s="1"/>
      <x:c r="T165" s="1"/>
      <x:c r="U165" s="1"/>
      <x:c r="V165" s="1"/>
      <x:c r="W165" s="1"/>
      <x:c r="X165" s="1"/>
      <x:c r="Y165" s="1"/>
      <x:c r="Z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  <x:c r="R166" s="1"/>
      <x:c r="S166" s="1"/>
      <x:c r="T166" s="1"/>
      <x:c r="U166" s="1"/>
      <x:c r="V166" s="1"/>
      <x:c r="W166" s="1"/>
      <x:c r="X166" s="1"/>
      <x:c r="Y166" s="1"/>
      <x:c r="Z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  <x:c r="R167" s="1"/>
      <x:c r="S167" s="1"/>
      <x:c r="T167" s="1"/>
      <x:c r="U167" s="1"/>
      <x:c r="V167" s="1"/>
      <x:c r="W167" s="1"/>
      <x:c r="X167" s="1"/>
      <x:c r="Y167" s="1"/>
      <x:c r="Z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  <x:c r="R168" s="1"/>
      <x:c r="S168" s="1"/>
      <x:c r="T168" s="1"/>
      <x:c r="U168" s="1"/>
      <x:c r="V168" s="1"/>
      <x:c r="W168" s="1"/>
      <x:c r="X168" s="1"/>
      <x:c r="Y168" s="1"/>
      <x:c r="Z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  <x:c r="R169" s="1"/>
      <x:c r="S169" s="1"/>
      <x:c r="T169" s="1"/>
      <x:c r="U169" s="1"/>
      <x:c r="V169" s="1"/>
      <x:c r="W169" s="1"/>
      <x:c r="X169" s="1"/>
      <x:c r="Y169" s="1"/>
      <x:c r="Z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  <x:c r="R170" s="1"/>
      <x:c r="S170" s="1"/>
      <x:c r="T170" s="1"/>
      <x:c r="U170" s="1"/>
      <x:c r="V170" s="1"/>
      <x:c r="W170" s="1"/>
      <x:c r="X170" s="1"/>
      <x:c r="Y170" s="1"/>
      <x:c r="Z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  <x:c r="R171" s="1"/>
      <x:c r="S171" s="1"/>
      <x:c r="T171" s="1"/>
      <x:c r="U171" s="1"/>
      <x:c r="V171" s="1"/>
      <x:c r="W171" s="1"/>
      <x:c r="X171" s="1"/>
      <x:c r="Y171" s="1"/>
      <x:c r="Z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  <x:c r="R172" s="1"/>
      <x:c r="S172" s="1"/>
      <x:c r="T172" s="1"/>
      <x:c r="U172" s="1"/>
      <x:c r="V172" s="1"/>
      <x:c r="W172" s="1"/>
      <x:c r="X172" s="1"/>
      <x:c r="Y172" s="1"/>
      <x:c r="Z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  <x:c r="R173" s="1"/>
      <x:c r="S173" s="1"/>
      <x:c r="T173" s="1"/>
      <x:c r="U173" s="1"/>
      <x:c r="V173" s="1"/>
      <x:c r="W173" s="1"/>
      <x:c r="X173" s="1"/>
      <x:c r="Y173" s="1"/>
      <x:c r="Z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  <x:c r="R174" s="1"/>
      <x:c r="S174" s="1"/>
      <x:c r="T174" s="1"/>
      <x:c r="U174" s="1"/>
      <x:c r="V174" s="1"/>
      <x:c r="W174" s="1"/>
      <x:c r="X174" s="1"/>
      <x:c r="Y174" s="1"/>
      <x:c r="Z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  <x:c r="R175" s="1"/>
      <x:c r="S175" s="1"/>
      <x:c r="T175" s="1"/>
      <x:c r="U175" s="1"/>
      <x:c r="V175" s="1"/>
      <x:c r="W175" s="1"/>
      <x:c r="X175" s="1"/>
      <x:c r="Y175" s="1"/>
      <x:c r="Z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  <x:c r="R176" s="1"/>
      <x:c r="S176" s="1"/>
      <x:c r="T176" s="1"/>
      <x:c r="U176" s="1"/>
      <x:c r="V176" s="1"/>
      <x:c r="W176" s="1"/>
      <x:c r="X176" s="1"/>
      <x:c r="Y176" s="1"/>
      <x:c r="Z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  <x:c r="R177" s="1"/>
      <x:c r="S177" s="1"/>
      <x:c r="T177" s="1"/>
      <x:c r="U177" s="1"/>
      <x:c r="V177" s="1"/>
      <x:c r="W177" s="1"/>
      <x:c r="X177" s="1"/>
      <x:c r="Y177" s="1"/>
      <x:c r="Z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  <x:c r="R178" s="1"/>
      <x:c r="S178" s="1"/>
      <x:c r="T178" s="1"/>
      <x:c r="U178" s="1"/>
      <x:c r="V178" s="1"/>
      <x:c r="W178" s="1"/>
      <x:c r="X178" s="1"/>
      <x:c r="Y178" s="1"/>
      <x:c r="Z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  <x:c r="R179" s="1"/>
      <x:c r="S179" s="1"/>
      <x:c r="T179" s="1"/>
      <x:c r="U179" s="1"/>
      <x:c r="V179" s="1"/>
      <x:c r="W179" s="1"/>
      <x:c r="X179" s="1"/>
      <x:c r="Y179" s="1"/>
      <x:c r="Z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  <x:c r="R180" s="1"/>
      <x:c r="S180" s="1"/>
      <x:c r="T180" s="1"/>
      <x:c r="U180" s="1"/>
      <x:c r="V180" s="1"/>
      <x:c r="W180" s="1"/>
      <x:c r="X180" s="1"/>
      <x:c r="Y180" s="1"/>
      <x:c r="Z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  <x:c r="R181" s="1"/>
      <x:c r="S181" s="1"/>
      <x:c r="T181" s="1"/>
      <x:c r="U181" s="1"/>
      <x:c r="V181" s="1"/>
      <x:c r="W181" s="1"/>
      <x:c r="X181" s="1"/>
      <x:c r="Y181" s="1"/>
      <x:c r="Z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  <x:c r="R182" s="1"/>
      <x:c r="S182" s="1"/>
      <x:c r="T182" s="1"/>
      <x:c r="U182" s="1"/>
      <x:c r="V182" s="1"/>
      <x:c r="W182" s="1"/>
      <x:c r="X182" s="1"/>
      <x:c r="Y182" s="1"/>
      <x:c r="Z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  <x:c r="R183" s="1"/>
      <x:c r="S183" s="1"/>
      <x:c r="T183" s="1"/>
      <x:c r="U183" s="1"/>
      <x:c r="V183" s="1"/>
      <x:c r="W183" s="1"/>
      <x:c r="X183" s="1"/>
      <x:c r="Y183" s="1"/>
      <x:c r="Z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  <x:c r="R184" s="1"/>
      <x:c r="S184" s="1"/>
      <x:c r="T184" s="1"/>
      <x:c r="U184" s="1"/>
      <x:c r="V184" s="1"/>
      <x:c r="W184" s="1"/>
      <x:c r="X184" s="1"/>
      <x:c r="Y184" s="1"/>
      <x:c r="Z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  <x:c r="R185" s="1"/>
      <x:c r="S185" s="1"/>
      <x:c r="T185" s="1"/>
      <x:c r="U185" s="1"/>
      <x:c r="V185" s="1"/>
      <x:c r="W185" s="1"/>
      <x:c r="X185" s="1"/>
      <x:c r="Y185" s="1"/>
      <x:c r="Z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  <x:c r="R186" s="1"/>
      <x:c r="S186" s="1"/>
      <x:c r="T186" s="1"/>
      <x:c r="U186" s="1"/>
      <x:c r="V186" s="1"/>
      <x:c r="W186" s="1"/>
      <x:c r="X186" s="1"/>
      <x:c r="Y186" s="1"/>
      <x:c r="Z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  <x:c r="R187" s="1"/>
      <x:c r="S187" s="1"/>
      <x:c r="T187" s="1"/>
      <x:c r="U187" s="1"/>
      <x:c r="V187" s="1"/>
      <x:c r="W187" s="1"/>
      <x:c r="X187" s="1"/>
      <x:c r="Y187" s="1"/>
      <x:c r="Z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  <x:c r="R188" s="1"/>
      <x:c r="S188" s="1"/>
      <x:c r="T188" s="1"/>
      <x:c r="U188" s="1"/>
      <x:c r="V188" s="1"/>
      <x:c r="W188" s="1"/>
      <x:c r="X188" s="1"/>
      <x:c r="Y188" s="1"/>
      <x:c r="Z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  <x:c r="R189" s="1"/>
      <x:c r="S189" s="1"/>
      <x:c r="T189" s="1"/>
      <x:c r="U189" s="1"/>
      <x:c r="V189" s="1"/>
      <x:c r="W189" s="1"/>
      <x:c r="X189" s="1"/>
      <x:c r="Y189" s="1"/>
      <x:c r="Z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  <x:c r="R190" s="1"/>
      <x:c r="S190" s="1"/>
      <x:c r="T190" s="1"/>
      <x:c r="U190" s="1"/>
      <x:c r="V190" s="1"/>
      <x:c r="W190" s="1"/>
      <x:c r="X190" s="1"/>
      <x:c r="Y190" s="1"/>
      <x:c r="Z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  <x:c r="R191" s="1"/>
      <x:c r="S191" s="1"/>
      <x:c r="T191" s="1"/>
      <x:c r="U191" s="1"/>
      <x:c r="V191" s="1"/>
      <x:c r="W191" s="1"/>
      <x:c r="X191" s="1"/>
      <x:c r="Y191" s="1"/>
      <x:c r="Z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  <x:c r="R192" s="1"/>
      <x:c r="S192" s="1"/>
      <x:c r="T192" s="1"/>
      <x:c r="U192" s="1"/>
      <x:c r="V192" s="1"/>
      <x:c r="W192" s="1"/>
      <x:c r="X192" s="1"/>
      <x:c r="Y192" s="1"/>
      <x:c r="Z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  <x:c r="R193" s="1"/>
      <x:c r="S193" s="1"/>
      <x:c r="T193" s="1"/>
      <x:c r="U193" s="1"/>
      <x:c r="V193" s="1"/>
      <x:c r="W193" s="1"/>
      <x:c r="X193" s="1"/>
      <x:c r="Y193" s="1"/>
      <x:c r="Z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  <x:c r="R194" s="1"/>
      <x:c r="S194" s="1"/>
      <x:c r="T194" s="1"/>
      <x:c r="U194" s="1"/>
      <x:c r="V194" s="1"/>
      <x:c r="W194" s="1"/>
      <x:c r="X194" s="1"/>
      <x:c r="Y194" s="1"/>
      <x:c r="Z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  <x:c r="R195" s="1"/>
      <x:c r="S195" s="1"/>
      <x:c r="T195" s="1"/>
      <x:c r="U195" s="1"/>
      <x:c r="V195" s="1"/>
      <x:c r="W195" s="1"/>
      <x:c r="X195" s="1"/>
      <x:c r="Y195" s="1"/>
      <x:c r="Z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  <x:c r="R196" s="1"/>
      <x:c r="S196" s="1"/>
      <x:c r="T196" s="1"/>
      <x:c r="U196" s="1"/>
      <x:c r="V196" s="1"/>
      <x:c r="W196" s="1"/>
      <x:c r="X196" s="1"/>
      <x:c r="Y196" s="1"/>
      <x:c r="Z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  <x:c r="R197" s="1"/>
      <x:c r="S197" s="1"/>
      <x:c r="T197" s="1"/>
      <x:c r="U197" s="1"/>
      <x:c r="V197" s="1"/>
      <x:c r="W197" s="1"/>
      <x:c r="X197" s="1"/>
      <x:c r="Y197" s="1"/>
      <x:c r="Z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  <x:c r="R198" s="1"/>
      <x:c r="S198" s="1"/>
      <x:c r="T198" s="1"/>
      <x:c r="U198" s="1"/>
      <x:c r="V198" s="1"/>
      <x:c r="W198" s="1"/>
      <x:c r="X198" s="1"/>
      <x:c r="Y198" s="1"/>
      <x:c r="Z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  <x:c r="R199" s="1"/>
      <x:c r="S199" s="1"/>
      <x:c r="T199" s="1"/>
      <x:c r="U199" s="1"/>
      <x:c r="V199" s="1"/>
      <x:c r="W199" s="1"/>
      <x:c r="X199" s="1"/>
      <x:c r="Y199" s="1"/>
      <x:c r="Z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  <x:c r="R200" s="1"/>
      <x:c r="S200" s="1"/>
      <x:c r="T200" s="1"/>
      <x:c r="U200" s="1"/>
      <x:c r="V200" s="1"/>
      <x:c r="W200" s="1"/>
      <x:c r="X200" s="1"/>
      <x:c r="Y200" s="1"/>
      <x:c r="Z200" s="1"/>
    </x:row>
  </x:sheetData>
  <x:mergeCells>
    <x:mergeCell ref="A1:I1"/>
    <x:mergeCell ref="A2:I2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34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34" hidden="0" customWidth="1"/>
  </x:cols>
  <x:sheetData>
    <x:row r="1" ht="23" customHeight="1">
      <x:c r="A1" s="2" t="str">
        <x:v>Sale-probability model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</x:row>
    <x:row r="2" ht="23" customHeight="1">
      <x:c r="A2" s="3" t="str">
        <x:v>Logistic regression; odds ratio per tenfold increase in upper estimate; standard errors clustered by auction-number/date group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  <x:c r="V2" s="1"/>
      <x:c r="W2" s="1"/>
      <x:c r="X2" s="1"/>
      <x:c r="Y2" s="1"/>
      <x:c r="Z2" s="1"/>
    </x:row>
    <x:row r="3" ht="23" customHeight="1">
      <x:c r="A3" s="4"/>
      <x:c r="B3" s="4"/>
      <x:c r="C3" s="4"/>
      <x:c r="D3" s="4"/>
      <x:c r="E3" s="4"/>
      <x:c r="F3" s="4"/>
      <x:c r="G3" s="4"/>
      <x:c r="H3" s="4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  <x:c r="V3" s="1"/>
      <x:c r="W3" s="1"/>
      <x:c r="X3" s="1"/>
      <x:c r="Y3" s="1"/>
      <x:c r="Z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  <x:c r="V4" s="1"/>
      <x:c r="W4" s="1"/>
      <x:c r="X4" s="1"/>
      <x:c r="Y4" s="1"/>
      <x:c r="Z4" s="1"/>
    </x:row>
    <x:row r="5" ht="30" customHeight="1">
      <x:c r="A5" s="19" t="str">
        <x:v>Model</x:v>
      </x:c>
      <x:c r="B5" s="20" t="str">
        <x:v>Observations</x:v>
      </x:c>
      <x:c r="C5" s="20" t="str">
        <x:v>Cluster groups</x:v>
      </x:c>
      <x:c r="D5" s="20" t="str">
        <x:v>Odds ratio</x:v>
      </x:c>
      <x:c r="E5" s="20" t="str">
        <x:v>95% CI low</x:v>
      </x:c>
      <x:c r="F5" s="20" t="str">
        <x:v>95% CI high</x:v>
      </x:c>
      <x:c r="G5" s="20" t="str">
        <x:v>p-value</x:v>
      </x:c>
      <x:c r="H5" s="21" t="str">
        <x:v>Controls</x:v>
      </x:c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</x:row>
    <x:row r="6">
      <x:c r="A6" s="1" t="str">
        <x:v>Unadjusted</x:v>
      </x:c>
      <x:c r="B6" s="22" t="n">
        <x:v>21943</x:v>
      </x:c>
      <x:c r="C6" s="22" t="n">
        <x:v>273</x:v>
      </x:c>
      <x:c r="D6" s="45" t="n">
        <x:v>1.073</x:v>
      </x:c>
      <x:c r="E6" s="45" t="n">
        <x:v>0.949</x:v>
      </x:c>
      <x:c r="F6" s="45" t="n">
        <x:v>1.213</x:v>
      </x:c>
      <x:c r="G6" s="46" t="n">
        <x:v>0.260281</x:v>
      </x:c>
      <x:c r="H6" s="1" t="str">
        <x:v>None</x:v>
      </x:c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</x:row>
    <x:row r="7">
      <x:c r="A7" s="1" t="str">
        <x:v>Adjusted full sample</x:v>
      </x:c>
      <x:c r="B7" s="22" t="n">
        <x:v>21943</x:v>
      </x:c>
      <x:c r="C7" s="22" t="n">
        <x:v>273</x:v>
      </x:c>
      <x:c r="D7" s="45" t="n">
        <x:v>0.772</x:v>
      </x:c>
      <x:c r="E7" s="45" t="n">
        <x:v>0.694</x:v>
      </x:c>
      <x:c r="F7" s="45" t="n">
        <x:v>0.858</x:v>
      </x:c>
      <x:c r="G7" s="46" t="n">
        <x:v>0.000002</x:v>
      </x:c>
      <x:c r="H7" s="1" t="str">
        <x:v>House, category, month</x:v>
      </x:c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</x:row>
    <x:row r="8">
      <x:c r="A8" s="1" t="str">
        <x:v>Four international houses</x:v>
      </x:c>
      <x:c r="B8" s="22" t="n">
        <x:v>9973</x:v>
      </x:c>
      <x:c r="C8" s="22" t="n">
        <x:v>118</x:v>
      </x:c>
      <x:c r="D8" s="45" t="n">
        <x:v>0.897</x:v>
      </x:c>
      <x:c r="E8" s="45" t="n">
        <x:v>0.777</x:v>
      </x:c>
      <x:c r="F8" s="45" t="n">
        <x:v>1.037</x:v>
      </x:c>
      <x:c r="G8" s="46" t="n">
        <x:v>0.140747</x:v>
      </x:c>
      <x:c r="H8" s="1" t="str">
        <x:v>Category, month</x:v>
      </x:c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</x:row>
    <x:row r="9">
      <x:c r="A9" s="1" t="str">
        <x:v>Specialist and regional houses</x:v>
      </x:c>
      <x:c r="B9" s="22" t="n">
        <x:v>11970</x:v>
      </x:c>
      <x:c r="C9" s="22" t="n">
        <x:v>155</x:v>
      </x:c>
      <x:c r="D9" s="45" t="n">
        <x:v>0.647</x:v>
      </x:c>
      <x:c r="E9" s="45" t="n">
        <x:v>0.565</x:v>
      </x:c>
      <x:c r="F9" s="45" t="n">
        <x:v>0.742</x:v>
      </x:c>
      <x:c r="G9" s="46" t="n">
        <x:v>0</x:v>
      </x:c>
      <x:c r="H9" s="1" t="str">
        <x:v>Category, month</x:v>
      </x:c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</x:row>
    <x:row r="10">
      <x:c r="A10" s="1" t="str">
        <x:v>Paintings and works on paper</x:v>
      </x:c>
      <x:c r="B10" s="22" t="n">
        <x:v>12373</x:v>
      </x:c>
      <x:c r="C10" s="22" t="n">
        <x:v>233</x:v>
      </x:c>
      <x:c r="D10" s="45" t="n">
        <x:v>0.799</x:v>
      </x:c>
      <x:c r="E10" s="45" t="n">
        <x:v>0.703</x:v>
      </x:c>
      <x:c r="F10" s="45" t="n">
        <x:v>0.909</x:v>
      </x:c>
      <x:c r="G10" s="46" t="n">
        <x:v>0.000613</x:v>
      </x:c>
      <x:c r="H10" s="1" t="str">
        <x:v>House, month</x:v>
      </x:c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</x:row>
    <x:row r="11">
      <x:c r="A11" s="1" t="str">
        <x:v>Prints and multiples</x:v>
      </x:c>
      <x:c r="B11" s="22" t="n">
        <x:v>6550</x:v>
      </x:c>
      <x:c r="C11" s="22" t="n">
        <x:v>182</x:v>
      </x:c>
      <x:c r="D11" s="45" t="n">
        <x:v>0.727</x:v>
      </x:c>
      <x:c r="E11" s="45" t="n">
        <x:v>0.603</x:v>
      </x:c>
      <x:c r="F11" s="45" t="n">
        <x:v>0.876</x:v>
      </x:c>
      <x:c r="G11" s="46" t="n">
        <x:v>0.000797</x:v>
      </x:c>
      <x:c r="H11" s="1" t="str">
        <x:v>House, month</x:v>
      </x:c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</x:row>
    <x:row r="12">
      <x:c r="A12" s="1" t="str">
        <x:v>Full sample excluding Christie's</x:v>
      </x:c>
      <x:c r="B12" s="22" t="n">
        <x:v>20216</x:v>
      </x:c>
      <x:c r="C12" s="22" t="n">
        <x:v>252</x:v>
      </x:c>
      <x:c r="D12" s="45" t="n">
        <x:v>0.774</x:v>
      </x:c>
      <x:c r="E12" s="45" t="n">
        <x:v>0.695</x:v>
      </x:c>
      <x:c r="F12" s="45" t="n">
        <x:v>0.862</x:v>
      </x:c>
      <x:c r="G12" s="46" t="n">
        <x:v>0.000003</x:v>
      </x:c>
      <x:c r="H12" s="1" t="str">
        <x:v>House, category, month</x:v>
      </x:c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</x:row>
    <x:row r="13">
      <x:c r="A13" s="1"/>
      <x:c r="B13" s="1"/>
      <x:c r="C13" s="1"/>
      <x:c r="D13" s="1"/>
      <x:c r="E13" s="1"/>
      <x:c r="F13" s="1"/>
      <x:c r="G13" s="1"/>
      <x:c r="H13" s="1"/>
      <x:c r="I13" s="1"/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</x:row>
    <x:row r="14">
      <x:c r="A14" s="7" t="str">
        <x:v>Seven largest houses: separate unadjusted slopes</x:v>
      </x:c>
      <x:c r="B14" s="7" t="str">
        <x:v>Seven largest houses: separate unadjusted slopes</x:v>
      </x:c>
      <x:c r="C14" s="7" t="str">
        <x:v>Seven largest houses: separate unadjusted slopes</x:v>
      </x:c>
      <x:c r="D14" s="7" t="str">
        <x:v>Seven largest houses: separate unadjusted slopes</x:v>
      </x:c>
      <x:c r="E14" s="7" t="str">
        <x:v>Seven largest houses: separate unadjusted slopes</x:v>
      </x:c>
      <x:c r="F14" s="7" t="str">
        <x:v>Seven largest houses: separate unadjusted slopes</x:v>
      </x:c>
      <x:c r="G14" s="7" t="str">
        <x:v>Seven largest houses: separate unadjusted slopes</x:v>
      </x:c>
      <x:c r="H14" s="7" t="str">
        <x:v>Seven largest houses: separate unadjusted slopes</x:v>
      </x:c>
      <x:c r="I14" s="1"/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</x:row>
    <x:row r="15">
      <x:c r="A15" s="1"/>
      <x:c r="B15" s="1"/>
      <x:c r="C15" s="1"/>
      <x:c r="D15" s="1"/>
      <x:c r="E15" s="1"/>
      <x:c r="F15" s="1"/>
      <x:c r="G15" s="1"/>
      <x:c r="H15" s="1"/>
      <x:c r="I15" s="1"/>
      <x:c r="J15" s="1"/>
      <x:c r="K15" s="1"/>
      <x:c r="L15" s="1"/>
      <x:c r="M15" s="1"/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</x:row>
    <x:row r="16" ht="30" customHeight="1">
      <x:c r="A16" s="19" t="str">
        <x:v>Auction house</x:v>
      </x:c>
      <x:c r="B16" s="20" t="str">
        <x:v>Observations</x:v>
      </x:c>
      <x:c r="C16" s="20" t="str">
        <x:v>Cluster groups</x:v>
      </x:c>
      <x:c r="D16" s="20" t="str">
        <x:v>Odds ratio</x:v>
      </x:c>
      <x:c r="E16" s="20" t="str">
        <x:v>95% CI low</x:v>
      </x:c>
      <x:c r="F16" s="20" t="str">
        <x:v>95% CI high</x:v>
      </x:c>
      <x:c r="G16" s="21" t="str">
        <x:v>p-value</x:v>
      </x:c>
      <x:c r="H16" s="1"/>
      <x:c r="I16" s="1"/>
      <x:c r="J16" s="1"/>
      <x:c r="K16" s="1"/>
      <x:c r="L16" s="1"/>
      <x:c r="M16" s="1"/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</x:row>
    <x:row r="17">
      <x:c r="A17" s="1" t="str">
        <x:v>Bonhams</x:v>
      </x:c>
      <x:c r="B17" s="22" t="n">
        <x:v>4093</x:v>
      </x:c>
      <x:c r="C17" s="22" t="n">
        <x:v>47</x:v>
      </x:c>
      <x:c r="D17" s="45" t="n">
        <x:v>0.902</x:v>
      </x:c>
      <x:c r="E17" s="45" t="n">
        <x:v>0.743</x:v>
      </x:c>
      <x:c r="F17" s="45" t="n">
        <x:v>1.096</x:v>
      </x:c>
      <x:c r="G17" s="46" t="n">
        <x:v>0.299386</x:v>
      </x:c>
      <x:c r="H17" s="1"/>
      <x:c r="I17" s="1"/>
      <x:c r="J17" s="1"/>
      <x:c r="K17" s="1"/>
      <x:c r="L17" s="1"/>
      <x:c r="M17" s="1"/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</x:row>
    <x:row r="18">
      <x:c r="A18" s="1" t="str">
        <x:v>Roseberys</x:v>
      </x:c>
      <x:c r="B18" s="22" t="n">
        <x:v>3363</x:v>
      </x:c>
      <x:c r="C18" s="22" t="n">
        <x:v>28</x:v>
      </x:c>
      <x:c r="D18" s="45" t="n">
        <x:v>0.629</x:v>
      </x:c>
      <x:c r="E18" s="45" t="n">
        <x:v>0.48</x:v>
      </x:c>
      <x:c r="F18" s="45" t="n">
        <x:v>0.825</x:v>
      </x:c>
      <x:c r="G18" s="46" t="n">
        <x:v>0.000797</x:v>
      </x:c>
      <x:c r="H18" s="1"/>
      <x:c r="I18" s="1"/>
      <x:c r="J18" s="1"/>
      <x:c r="K18" s="1"/>
      <x:c r="L18" s="1"/>
      <x:c r="M18" s="1"/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</x:row>
    <x:row r="19">
      <x:c r="A19" s="1" t="str">
        <x:v>Sotheby's</x:v>
      </x:c>
      <x:c r="B19" s="22" t="n">
        <x:v>2996</x:v>
      </x:c>
      <x:c r="C19" s="22" t="n">
        <x:v>39</x:v>
      </x:c>
      <x:c r="D19" s="45" t="n">
        <x:v>0.978</x:v>
      </x:c>
      <x:c r="E19" s="45" t="n">
        <x:v>0.751</x:v>
      </x:c>
      <x:c r="F19" s="45" t="n">
        <x:v>1.275</x:v>
      </x:c>
      <x:c r="G19" s="46" t="n">
        <x:v>0.871476</x:v>
      </x:c>
      <x:c r="H19" s="1"/>
      <x:c r="I19" s="1"/>
      <x:c r="J19" s="1"/>
      <x:c r="K19" s="1"/>
      <x:c r="L19" s="1"/>
      <x:c r="M19" s="1"/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</x:row>
    <x:row r="20">
      <x:c r="A20" s="1" t="str">
        <x:v>Forum Auctions - UK</x:v>
      </x:c>
      <x:c r="B20" s="22" t="n">
        <x:v>2499</x:v>
      </x:c>
      <x:c r="C20" s="22" t="n">
        <x:v>37</x:v>
      </x:c>
      <x:c r="D20" s="45" t="n">
        <x:v>0.946</x:v>
      </x:c>
      <x:c r="E20" s="45" t="n">
        <x:v>0.65</x:v>
      </x:c>
      <x:c r="F20" s="45" t="n">
        <x:v>1.376</x:v>
      </x:c>
      <x:c r="G20" s="46" t="n">
        <x:v>0.770094</x:v>
      </x:c>
      <x:c r="H20" s="1"/>
      <x:c r="I20" s="1"/>
      <x:c r="J20" s="1"/>
      <x:c r="K20" s="1"/>
      <x:c r="L20" s="1"/>
      <x:c r="M20" s="1"/>
      <x:c r="N20" s="1"/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</x:row>
    <x:row r="21">
      <x:c r="A21" s="1" t="str">
        <x:v>Chiswick Auctions</x:v>
      </x:c>
      <x:c r="B21" s="22" t="n">
        <x:v>2084</x:v>
      </x:c>
      <x:c r="C21" s="22" t="n">
        <x:v>16</x:v>
      </x:c>
      <x:c r="D21" s="45" t="n">
        <x:v>0.6</x:v>
      </x:c>
      <x:c r="E21" s="45" t="n">
        <x:v>0.442</x:v>
      </x:c>
      <x:c r="F21" s="45" t="n">
        <x:v>0.814</x:v>
      </x:c>
      <x:c r="G21" s="46" t="n">
        <x:v>0.001051</x:v>
      </x:c>
      <x:c r="H21" s="1"/>
      <x:c r="I21" s="1"/>
      <x:c r="J21" s="1"/>
      <x:c r="K21" s="1"/>
      <x:c r="L21" s="1"/>
      <x:c r="M21" s="1"/>
      <x:c r="N21" s="1"/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</x:row>
    <x:row r="22">
      <x:c r="A22" s="1" t="str">
        <x:v>Christie's</x:v>
      </x:c>
      <x:c r="B22" s="22" t="n">
        <x:v>1727</x:v>
      </x:c>
      <x:c r="C22" s="22" t="n">
        <x:v>21</x:v>
      </x:c>
      <x:c r="D22" s="45" t="n">
        <x:v>0.853</x:v>
      </x:c>
      <x:c r="E22" s="45" t="n">
        <x:v>0.518</x:v>
      </x:c>
      <x:c r="F22" s="45" t="n">
        <x:v>1.404</x:v>
      </x:c>
      <x:c r="G22" s="46" t="n">
        <x:v>0.530641</x:v>
      </x:c>
      <x:c r="H22" s="1"/>
      <x:c r="I22" s="1"/>
      <x:c r="J22" s="1"/>
      <x:c r="K22" s="1"/>
      <x:c r="L22" s="1"/>
      <x:c r="M22" s="1"/>
      <x:c r="N22" s="1"/>
      <x:c r="O22" s="1"/>
      <x:c r="P22" s="1"/>
      <x:c r="Q22" s="1"/>
      <x:c r="R22" s="1"/>
      <x:c r="S22" s="1"/>
      <x:c r="T22" s="1"/>
      <x:c r="U22" s="1"/>
      <x:c r="V22" s="1"/>
      <x:c r="W22" s="1"/>
      <x:c r="X22" s="1"/>
      <x:c r="Y22" s="1"/>
      <x:c r="Z22" s="1"/>
    </x:row>
    <x:row r="23">
      <x:c r="A23" s="1" t="str">
        <x:v>Phillips</x:v>
      </x:c>
      <x:c r="B23" s="22" t="n">
        <x:v>1157</x:v>
      </x:c>
      <x:c r="C23" s="22" t="n">
        <x:v>11</x:v>
      </x:c>
      <x:c r="D23" s="45" t="n">
        <x:v>0.731</x:v>
      </x:c>
      <x:c r="E23" s="45" t="n">
        <x:v>0.515</x:v>
      </x:c>
      <x:c r="F23" s="45" t="n">
        <x:v>1.038</x:v>
      </x:c>
      <x:c r="G23" s="46" t="n">
        <x:v>0.080024</x:v>
      </x:c>
      <x:c r="H23" s="1"/>
      <x:c r="I23" s="1"/>
      <x:c r="J23" s="1"/>
      <x:c r="K23" s="1"/>
      <x:c r="L23" s="1"/>
      <x:c r="M23" s="1"/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  <x:c r="O25" s="1"/>
      <x:c r="P25" s="1"/>
      <x:c r="Q25" s="1"/>
      <x:c r="R25" s="1"/>
      <x:c r="S25" s="1"/>
      <x:c r="T25" s="1"/>
      <x:c r="U25" s="1"/>
      <x:c r="V25" s="1"/>
      <x:c r="W25" s="1"/>
      <x:c r="X25" s="1"/>
      <x:c r="Y25" s="1"/>
      <x:c r="Z25" s="1"/>
    </x:row>
    <x:row r="26" ht="48" customHeight="1">
      <x:c r="A26" s="27" t="str">
        <x:v>Interpretation: the aggregate pattern is descriptive. The adjusted result is an association after fixed effects, not evidence that raising an estimate causes a lower sale probability. Source channel was exactly determined by house in this sample and was not separately estimable.</x:v>
      </x:c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  <x:c r="L27" s="1"/>
      <x:c r="M27" s="1"/>
      <x:c r="N27" s="1"/>
      <x:c r="O27" s="1"/>
      <x:c r="P27" s="1"/>
      <x:c r="Q27" s="1"/>
      <x:c r="R27" s="1"/>
      <x:c r="S27" s="1"/>
      <x:c r="T27" s="1"/>
      <x:c r="U27" s="1"/>
      <x:c r="V27" s="1"/>
      <x:c r="W27" s="1"/>
      <x:c r="X27" s="1"/>
      <x:c r="Y27" s="1"/>
      <x:c r="Z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  <x:c r="R28" s="1"/>
      <x:c r="S28" s="1"/>
      <x:c r="T28" s="1"/>
      <x:c r="U28" s="1"/>
      <x:c r="V28" s="1"/>
      <x:c r="W28" s="1"/>
      <x:c r="X28" s="1"/>
      <x:c r="Y28" s="1"/>
      <x:c r="Z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  <x:c r="R29" s="1"/>
      <x:c r="S29" s="1"/>
      <x:c r="T29" s="1"/>
      <x:c r="U29" s="1"/>
      <x:c r="V29" s="1"/>
      <x:c r="W29" s="1"/>
      <x:c r="X29" s="1"/>
      <x:c r="Y29" s="1"/>
      <x:c r="Z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  <x:c r="V31" s="1"/>
      <x:c r="W31" s="1"/>
      <x:c r="X31" s="1"/>
      <x:c r="Y31" s="1"/>
      <x:c r="Z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  <x:c r="V32" s="1"/>
      <x:c r="W32" s="1"/>
      <x:c r="X32" s="1"/>
      <x:c r="Y32" s="1"/>
      <x:c r="Z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  <x:c r="V33" s="1"/>
      <x:c r="W33" s="1"/>
      <x:c r="X33" s="1"/>
      <x:c r="Y33" s="1"/>
      <x:c r="Z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  <x:c r="V34" s="1"/>
      <x:c r="W34" s="1"/>
      <x:c r="X34" s="1"/>
      <x:c r="Y34" s="1"/>
      <x:c r="Z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  <x:c r="V35" s="1"/>
      <x:c r="W35" s="1"/>
      <x:c r="X35" s="1"/>
      <x:c r="Y35" s="1"/>
      <x:c r="Z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  <x:c r="R36" s="1"/>
      <x:c r="S36" s="1"/>
      <x:c r="T36" s="1"/>
      <x:c r="U36" s="1"/>
      <x:c r="V36" s="1"/>
      <x:c r="W36" s="1"/>
      <x:c r="X36" s="1"/>
      <x:c r="Y36" s="1"/>
      <x:c r="Z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  <x:c r="R37" s="1"/>
      <x:c r="S37" s="1"/>
      <x:c r="T37" s="1"/>
      <x:c r="U37" s="1"/>
      <x:c r="V37" s="1"/>
      <x:c r="W37" s="1"/>
      <x:c r="X37" s="1"/>
      <x:c r="Y37" s="1"/>
      <x:c r="Z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  <x:c r="R38" s="1"/>
      <x:c r="S38" s="1"/>
      <x:c r="T38" s="1"/>
      <x:c r="U38" s="1"/>
      <x:c r="V38" s="1"/>
      <x:c r="W38" s="1"/>
      <x:c r="X38" s="1"/>
      <x:c r="Y38" s="1"/>
      <x:c r="Z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  <x:c r="R39" s="1"/>
      <x:c r="S39" s="1"/>
      <x:c r="T39" s="1"/>
      <x:c r="U39" s="1"/>
      <x:c r="V39" s="1"/>
      <x:c r="W39" s="1"/>
      <x:c r="X39" s="1"/>
      <x:c r="Y39" s="1"/>
      <x:c r="Z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  <x:c r="R40" s="1"/>
      <x:c r="S40" s="1"/>
      <x:c r="T40" s="1"/>
      <x:c r="U40" s="1"/>
      <x:c r="V40" s="1"/>
      <x:c r="W40" s="1"/>
      <x:c r="X40" s="1"/>
      <x:c r="Y40" s="1"/>
      <x:c r="Z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  <x:c r="R41" s="1"/>
      <x:c r="S41" s="1"/>
      <x:c r="T41" s="1"/>
      <x:c r="U41" s="1"/>
      <x:c r="V41" s="1"/>
      <x:c r="W41" s="1"/>
      <x:c r="X41" s="1"/>
      <x:c r="Y41" s="1"/>
      <x:c r="Z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  <x:c r="R42" s="1"/>
      <x:c r="S42" s="1"/>
      <x:c r="T42" s="1"/>
      <x:c r="U42" s="1"/>
      <x:c r="V42" s="1"/>
      <x:c r="W42" s="1"/>
      <x:c r="X42" s="1"/>
      <x:c r="Y42" s="1"/>
      <x:c r="Z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  <x:c r="R43" s="1"/>
      <x:c r="S43" s="1"/>
      <x:c r="T43" s="1"/>
      <x:c r="U43" s="1"/>
      <x:c r="V43" s="1"/>
      <x:c r="W43" s="1"/>
      <x:c r="X43" s="1"/>
      <x:c r="Y43" s="1"/>
      <x:c r="Z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  <x:c r="R44" s="1"/>
      <x:c r="S44" s="1"/>
      <x:c r="T44" s="1"/>
      <x:c r="U44" s="1"/>
      <x:c r="V44" s="1"/>
      <x:c r="W44" s="1"/>
      <x:c r="X44" s="1"/>
      <x:c r="Y44" s="1"/>
      <x:c r="Z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  <x:c r="R45" s="1"/>
      <x:c r="S45" s="1"/>
      <x:c r="T45" s="1"/>
      <x:c r="U45" s="1"/>
      <x:c r="V45" s="1"/>
      <x:c r="W45" s="1"/>
      <x:c r="X45" s="1"/>
      <x:c r="Y45" s="1"/>
      <x:c r="Z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  <x:c r="R46" s="1"/>
      <x:c r="S46" s="1"/>
      <x:c r="T46" s="1"/>
      <x:c r="U46" s="1"/>
      <x:c r="V46" s="1"/>
      <x:c r="W46" s="1"/>
      <x:c r="X46" s="1"/>
      <x:c r="Y46" s="1"/>
      <x:c r="Z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  <x:c r="R47" s="1"/>
      <x:c r="S47" s="1"/>
      <x:c r="T47" s="1"/>
      <x:c r="U47" s="1"/>
      <x:c r="V47" s="1"/>
      <x:c r="W47" s="1"/>
      <x:c r="X47" s="1"/>
      <x:c r="Y47" s="1"/>
      <x:c r="Z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  <x:c r="R48" s="1"/>
      <x:c r="S48" s="1"/>
      <x:c r="T48" s="1"/>
      <x:c r="U48" s="1"/>
      <x:c r="V48" s="1"/>
      <x:c r="W48" s="1"/>
      <x:c r="X48" s="1"/>
      <x:c r="Y48" s="1"/>
      <x:c r="Z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  <x:c r="R49" s="1"/>
      <x:c r="S49" s="1"/>
      <x:c r="T49" s="1"/>
      <x:c r="U49" s="1"/>
      <x:c r="V49" s="1"/>
      <x:c r="W49" s="1"/>
      <x:c r="X49" s="1"/>
      <x:c r="Y49" s="1"/>
      <x:c r="Z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  <x:c r="R50" s="1"/>
      <x:c r="S50" s="1"/>
      <x:c r="T50" s="1"/>
      <x:c r="U50" s="1"/>
      <x:c r="V50" s="1"/>
      <x:c r="W50" s="1"/>
      <x:c r="X50" s="1"/>
      <x:c r="Y50" s="1"/>
      <x:c r="Z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  <x:c r="R51" s="1"/>
      <x:c r="S51" s="1"/>
      <x:c r="T51" s="1"/>
      <x:c r="U51" s="1"/>
      <x:c r="V51" s="1"/>
      <x:c r="W51" s="1"/>
      <x:c r="X51" s="1"/>
      <x:c r="Y51" s="1"/>
      <x:c r="Z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  <x:c r="R52" s="1"/>
      <x:c r="S52" s="1"/>
      <x:c r="T52" s="1"/>
      <x:c r="U52" s="1"/>
      <x:c r="V52" s="1"/>
      <x:c r="W52" s="1"/>
      <x:c r="X52" s="1"/>
      <x:c r="Y52" s="1"/>
      <x:c r="Z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  <x:c r="R53" s="1"/>
      <x:c r="S53" s="1"/>
      <x:c r="T53" s="1"/>
      <x:c r="U53" s="1"/>
      <x:c r="V53" s="1"/>
      <x:c r="W53" s="1"/>
      <x:c r="X53" s="1"/>
      <x:c r="Y53" s="1"/>
      <x:c r="Z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  <x:c r="R54" s="1"/>
      <x:c r="S54" s="1"/>
      <x:c r="T54" s="1"/>
      <x:c r="U54" s="1"/>
      <x:c r="V54" s="1"/>
      <x:c r="W54" s="1"/>
      <x:c r="X54" s="1"/>
      <x:c r="Y54" s="1"/>
      <x:c r="Z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  <x:c r="R55" s="1"/>
      <x:c r="S55" s="1"/>
      <x:c r="T55" s="1"/>
      <x:c r="U55" s="1"/>
      <x:c r="V55" s="1"/>
      <x:c r="W55" s="1"/>
      <x:c r="X55" s="1"/>
      <x:c r="Y55" s="1"/>
      <x:c r="Z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  <x:c r="R56" s="1"/>
      <x:c r="S56" s="1"/>
      <x:c r="T56" s="1"/>
      <x:c r="U56" s="1"/>
      <x:c r="V56" s="1"/>
      <x:c r="W56" s="1"/>
      <x:c r="X56" s="1"/>
      <x:c r="Y56" s="1"/>
      <x:c r="Z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  <x:c r="R57" s="1"/>
      <x:c r="S57" s="1"/>
      <x:c r="T57" s="1"/>
      <x:c r="U57" s="1"/>
      <x:c r="V57" s="1"/>
      <x:c r="W57" s="1"/>
      <x:c r="X57" s="1"/>
      <x:c r="Y57" s="1"/>
      <x:c r="Z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  <x:c r="R58" s="1"/>
      <x:c r="S58" s="1"/>
      <x:c r="T58" s="1"/>
      <x:c r="U58" s="1"/>
      <x:c r="V58" s="1"/>
      <x:c r="W58" s="1"/>
      <x:c r="X58" s="1"/>
      <x:c r="Y58" s="1"/>
      <x:c r="Z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  <x:c r="R59" s="1"/>
      <x:c r="S59" s="1"/>
      <x:c r="T59" s="1"/>
      <x:c r="U59" s="1"/>
      <x:c r="V59" s="1"/>
      <x:c r="W59" s="1"/>
      <x:c r="X59" s="1"/>
      <x:c r="Y59" s="1"/>
      <x:c r="Z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  <x:c r="R60" s="1"/>
      <x:c r="S60" s="1"/>
      <x:c r="T60" s="1"/>
      <x:c r="U60" s="1"/>
      <x:c r="V60" s="1"/>
      <x:c r="W60" s="1"/>
      <x:c r="X60" s="1"/>
      <x:c r="Y60" s="1"/>
      <x:c r="Z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  <x:c r="R61" s="1"/>
      <x:c r="S61" s="1"/>
      <x:c r="T61" s="1"/>
      <x:c r="U61" s="1"/>
      <x:c r="V61" s="1"/>
      <x:c r="W61" s="1"/>
      <x:c r="X61" s="1"/>
      <x:c r="Y61" s="1"/>
      <x:c r="Z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  <x:c r="R62" s="1"/>
      <x:c r="S62" s="1"/>
      <x:c r="T62" s="1"/>
      <x:c r="U62" s="1"/>
      <x:c r="V62" s="1"/>
      <x:c r="W62" s="1"/>
      <x:c r="X62" s="1"/>
      <x:c r="Y62" s="1"/>
      <x:c r="Z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  <x:c r="R63" s="1"/>
      <x:c r="S63" s="1"/>
      <x:c r="T63" s="1"/>
      <x:c r="U63" s="1"/>
      <x:c r="V63" s="1"/>
      <x:c r="W63" s="1"/>
      <x:c r="X63" s="1"/>
      <x:c r="Y63" s="1"/>
      <x:c r="Z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  <x:c r="R64" s="1"/>
      <x:c r="S64" s="1"/>
      <x:c r="T64" s="1"/>
      <x:c r="U64" s="1"/>
      <x:c r="V64" s="1"/>
      <x:c r="W64" s="1"/>
      <x:c r="X64" s="1"/>
      <x:c r="Y64" s="1"/>
      <x:c r="Z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  <x:c r="R65" s="1"/>
      <x:c r="S65" s="1"/>
      <x:c r="T65" s="1"/>
      <x:c r="U65" s="1"/>
      <x:c r="V65" s="1"/>
      <x:c r="W65" s="1"/>
      <x:c r="X65" s="1"/>
      <x:c r="Y65" s="1"/>
      <x:c r="Z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  <x:c r="R66" s="1"/>
      <x:c r="S66" s="1"/>
      <x:c r="T66" s="1"/>
      <x:c r="U66" s="1"/>
      <x:c r="V66" s="1"/>
      <x:c r="W66" s="1"/>
      <x:c r="X66" s="1"/>
      <x:c r="Y66" s="1"/>
      <x:c r="Z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  <x:c r="R67" s="1"/>
      <x:c r="S67" s="1"/>
      <x:c r="T67" s="1"/>
      <x:c r="U67" s="1"/>
      <x:c r="V67" s="1"/>
      <x:c r="W67" s="1"/>
      <x:c r="X67" s="1"/>
      <x:c r="Y67" s="1"/>
      <x:c r="Z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  <x:c r="R68" s="1"/>
      <x:c r="S68" s="1"/>
      <x:c r="T68" s="1"/>
      <x:c r="U68" s="1"/>
      <x:c r="V68" s="1"/>
      <x:c r="W68" s="1"/>
      <x:c r="X68" s="1"/>
      <x:c r="Y68" s="1"/>
      <x:c r="Z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  <x:c r="R69" s="1"/>
      <x:c r="S69" s="1"/>
      <x:c r="T69" s="1"/>
      <x:c r="U69" s="1"/>
      <x:c r="V69" s="1"/>
      <x:c r="W69" s="1"/>
      <x:c r="X69" s="1"/>
      <x:c r="Y69" s="1"/>
      <x:c r="Z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  <x:c r="R70" s="1"/>
      <x:c r="S70" s="1"/>
      <x:c r="T70" s="1"/>
      <x:c r="U70" s="1"/>
      <x:c r="V70" s="1"/>
      <x:c r="W70" s="1"/>
      <x:c r="X70" s="1"/>
      <x:c r="Y70" s="1"/>
      <x:c r="Z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  <x:c r="R71" s="1"/>
      <x:c r="S71" s="1"/>
      <x:c r="T71" s="1"/>
      <x:c r="U71" s="1"/>
      <x:c r="V71" s="1"/>
      <x:c r="W71" s="1"/>
      <x:c r="X71" s="1"/>
      <x:c r="Y71" s="1"/>
      <x:c r="Z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  <x:c r="R72" s="1"/>
      <x:c r="S72" s="1"/>
      <x:c r="T72" s="1"/>
      <x:c r="U72" s="1"/>
      <x:c r="V72" s="1"/>
      <x:c r="W72" s="1"/>
      <x:c r="X72" s="1"/>
      <x:c r="Y72" s="1"/>
      <x:c r="Z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  <x:c r="R73" s="1"/>
      <x:c r="S73" s="1"/>
      <x:c r="T73" s="1"/>
      <x:c r="U73" s="1"/>
      <x:c r="V73" s="1"/>
      <x:c r="W73" s="1"/>
      <x:c r="X73" s="1"/>
      <x:c r="Y73" s="1"/>
      <x:c r="Z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  <x:c r="R74" s="1"/>
      <x:c r="S74" s="1"/>
      <x:c r="T74" s="1"/>
      <x:c r="U74" s="1"/>
      <x:c r="V74" s="1"/>
      <x:c r="W74" s="1"/>
      <x:c r="X74" s="1"/>
      <x:c r="Y74" s="1"/>
      <x:c r="Z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  <x:c r="R75" s="1"/>
      <x:c r="S75" s="1"/>
      <x:c r="T75" s="1"/>
      <x:c r="U75" s="1"/>
      <x:c r="V75" s="1"/>
      <x:c r="W75" s="1"/>
      <x:c r="X75" s="1"/>
      <x:c r="Y75" s="1"/>
      <x:c r="Z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  <x:c r="R76" s="1"/>
      <x:c r="S76" s="1"/>
      <x:c r="T76" s="1"/>
      <x:c r="U76" s="1"/>
      <x:c r="V76" s="1"/>
      <x:c r="W76" s="1"/>
      <x:c r="X76" s="1"/>
      <x:c r="Y76" s="1"/>
      <x:c r="Z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  <x:c r="R77" s="1"/>
      <x:c r="S77" s="1"/>
      <x:c r="T77" s="1"/>
      <x:c r="U77" s="1"/>
      <x:c r="V77" s="1"/>
      <x:c r="W77" s="1"/>
      <x:c r="X77" s="1"/>
      <x:c r="Y77" s="1"/>
      <x:c r="Z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  <x:c r="R78" s="1"/>
      <x:c r="S78" s="1"/>
      <x:c r="T78" s="1"/>
      <x:c r="U78" s="1"/>
      <x:c r="V78" s="1"/>
      <x:c r="W78" s="1"/>
      <x:c r="X78" s="1"/>
      <x:c r="Y78" s="1"/>
      <x:c r="Z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  <x:c r="R79" s="1"/>
      <x:c r="S79" s="1"/>
      <x:c r="T79" s="1"/>
      <x:c r="U79" s="1"/>
      <x:c r="V79" s="1"/>
      <x:c r="W79" s="1"/>
      <x:c r="X79" s="1"/>
      <x:c r="Y79" s="1"/>
      <x:c r="Z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  <x:c r="R80" s="1"/>
      <x:c r="S80" s="1"/>
      <x:c r="T80" s="1"/>
      <x:c r="U80" s="1"/>
      <x:c r="V80" s="1"/>
      <x:c r="W80" s="1"/>
      <x:c r="X80" s="1"/>
      <x:c r="Y80" s="1"/>
      <x:c r="Z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  <x:c r="O81" s="1"/>
      <x:c r="P81" s="1"/>
      <x:c r="Q81" s="1"/>
      <x:c r="R81" s="1"/>
      <x:c r="S81" s="1"/>
      <x:c r="T81" s="1"/>
      <x:c r="U81" s="1"/>
      <x:c r="V81" s="1"/>
      <x:c r="W81" s="1"/>
      <x:c r="X81" s="1"/>
      <x:c r="Y81" s="1"/>
      <x:c r="Z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  <x:c r="O82" s="1"/>
      <x:c r="P82" s="1"/>
      <x:c r="Q82" s="1"/>
      <x:c r="R82" s="1"/>
      <x:c r="S82" s="1"/>
      <x:c r="T82" s="1"/>
      <x:c r="U82" s="1"/>
      <x:c r="V82" s="1"/>
      <x:c r="W82" s="1"/>
      <x:c r="X82" s="1"/>
      <x:c r="Y82" s="1"/>
      <x:c r="Z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  <x:c r="O83" s="1"/>
      <x:c r="P83" s="1"/>
      <x:c r="Q83" s="1"/>
      <x:c r="R83" s="1"/>
      <x:c r="S83" s="1"/>
      <x:c r="T83" s="1"/>
      <x:c r="U83" s="1"/>
      <x:c r="V83" s="1"/>
      <x:c r="W83" s="1"/>
      <x:c r="X83" s="1"/>
      <x:c r="Y83" s="1"/>
      <x:c r="Z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  <x:c r="O84" s="1"/>
      <x:c r="P84" s="1"/>
      <x:c r="Q84" s="1"/>
      <x:c r="R84" s="1"/>
      <x:c r="S84" s="1"/>
      <x:c r="T84" s="1"/>
      <x:c r="U84" s="1"/>
      <x:c r="V84" s="1"/>
      <x:c r="W84" s="1"/>
      <x:c r="X84" s="1"/>
      <x:c r="Y84" s="1"/>
      <x:c r="Z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  <x:c r="O85" s="1"/>
      <x:c r="P85" s="1"/>
      <x:c r="Q85" s="1"/>
      <x:c r="R85" s="1"/>
      <x:c r="S85" s="1"/>
      <x:c r="T85" s="1"/>
      <x:c r="U85" s="1"/>
      <x:c r="V85" s="1"/>
      <x:c r="W85" s="1"/>
      <x:c r="X85" s="1"/>
      <x:c r="Y85" s="1"/>
      <x:c r="Z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  <x:c r="O86" s="1"/>
      <x:c r="P86" s="1"/>
      <x:c r="Q86" s="1"/>
      <x:c r="R86" s="1"/>
      <x:c r="S86" s="1"/>
      <x:c r="T86" s="1"/>
      <x:c r="U86" s="1"/>
      <x:c r="V86" s="1"/>
      <x:c r="W86" s="1"/>
      <x:c r="X86" s="1"/>
      <x:c r="Y86" s="1"/>
      <x:c r="Z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  <x:c r="O87" s="1"/>
      <x:c r="P87" s="1"/>
      <x:c r="Q87" s="1"/>
      <x:c r="R87" s="1"/>
      <x:c r="S87" s="1"/>
      <x:c r="T87" s="1"/>
      <x:c r="U87" s="1"/>
      <x:c r="V87" s="1"/>
      <x:c r="W87" s="1"/>
      <x:c r="X87" s="1"/>
      <x:c r="Y87" s="1"/>
      <x:c r="Z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  <x:c r="O88" s="1"/>
      <x:c r="P88" s="1"/>
      <x:c r="Q88" s="1"/>
      <x:c r="R88" s="1"/>
      <x:c r="S88" s="1"/>
      <x:c r="T88" s="1"/>
      <x:c r="U88" s="1"/>
      <x:c r="V88" s="1"/>
      <x:c r="W88" s="1"/>
      <x:c r="X88" s="1"/>
      <x:c r="Y88" s="1"/>
      <x:c r="Z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  <x:c r="O89" s="1"/>
      <x:c r="P89" s="1"/>
      <x:c r="Q89" s="1"/>
      <x:c r="R89" s="1"/>
      <x:c r="S89" s="1"/>
      <x:c r="T89" s="1"/>
      <x:c r="U89" s="1"/>
      <x:c r="V89" s="1"/>
      <x:c r="W89" s="1"/>
      <x:c r="X89" s="1"/>
      <x:c r="Y89" s="1"/>
      <x:c r="Z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  <x:c r="O90" s="1"/>
      <x:c r="P90" s="1"/>
      <x:c r="Q90" s="1"/>
      <x:c r="R90" s="1"/>
      <x:c r="S90" s="1"/>
      <x:c r="T90" s="1"/>
      <x:c r="U90" s="1"/>
      <x:c r="V90" s="1"/>
      <x:c r="W90" s="1"/>
      <x:c r="X90" s="1"/>
      <x:c r="Y90" s="1"/>
      <x:c r="Z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  <x:c r="O91" s="1"/>
      <x:c r="P91" s="1"/>
      <x:c r="Q91" s="1"/>
      <x:c r="R91" s="1"/>
      <x:c r="S91" s="1"/>
      <x:c r="T91" s="1"/>
      <x:c r="U91" s="1"/>
      <x:c r="V91" s="1"/>
      <x:c r="W91" s="1"/>
      <x:c r="X91" s="1"/>
      <x:c r="Y91" s="1"/>
      <x:c r="Z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  <x:c r="O92" s="1"/>
      <x:c r="P92" s="1"/>
      <x:c r="Q92" s="1"/>
      <x:c r="R92" s="1"/>
      <x:c r="S92" s="1"/>
      <x:c r="T92" s="1"/>
      <x:c r="U92" s="1"/>
      <x:c r="V92" s="1"/>
      <x:c r="W92" s="1"/>
      <x:c r="X92" s="1"/>
      <x:c r="Y92" s="1"/>
      <x:c r="Z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  <x:c r="O93" s="1"/>
      <x:c r="P93" s="1"/>
      <x:c r="Q93" s="1"/>
      <x:c r="R93" s="1"/>
      <x:c r="S93" s="1"/>
      <x:c r="T93" s="1"/>
      <x:c r="U93" s="1"/>
      <x:c r="V93" s="1"/>
      <x:c r="W93" s="1"/>
      <x:c r="X93" s="1"/>
      <x:c r="Y93" s="1"/>
      <x:c r="Z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  <x:c r="O94" s="1"/>
      <x:c r="P94" s="1"/>
      <x:c r="Q94" s="1"/>
      <x:c r="R94" s="1"/>
      <x:c r="S94" s="1"/>
      <x:c r="T94" s="1"/>
      <x:c r="U94" s="1"/>
      <x:c r="V94" s="1"/>
      <x:c r="W94" s="1"/>
      <x:c r="X94" s="1"/>
      <x:c r="Y94" s="1"/>
      <x:c r="Z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  <x:c r="O95" s="1"/>
      <x:c r="P95" s="1"/>
      <x:c r="Q95" s="1"/>
      <x:c r="R95" s="1"/>
      <x:c r="S95" s="1"/>
      <x:c r="T95" s="1"/>
      <x:c r="U95" s="1"/>
      <x:c r="V95" s="1"/>
      <x:c r="W95" s="1"/>
      <x:c r="X95" s="1"/>
      <x:c r="Y95" s="1"/>
      <x:c r="Z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  <x:c r="O96" s="1"/>
      <x:c r="P96" s="1"/>
      <x:c r="Q96" s="1"/>
      <x:c r="R96" s="1"/>
      <x:c r="S96" s="1"/>
      <x:c r="T96" s="1"/>
      <x:c r="U96" s="1"/>
      <x:c r="V96" s="1"/>
      <x:c r="W96" s="1"/>
      <x:c r="X96" s="1"/>
      <x:c r="Y96" s="1"/>
      <x:c r="Z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  <x:c r="O97" s="1"/>
      <x:c r="P97" s="1"/>
      <x:c r="Q97" s="1"/>
      <x:c r="R97" s="1"/>
      <x:c r="S97" s="1"/>
      <x:c r="T97" s="1"/>
      <x:c r="U97" s="1"/>
      <x:c r="V97" s="1"/>
      <x:c r="W97" s="1"/>
      <x:c r="X97" s="1"/>
      <x:c r="Y97" s="1"/>
      <x:c r="Z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  <x:c r="O98" s="1"/>
      <x:c r="P98" s="1"/>
      <x:c r="Q98" s="1"/>
      <x:c r="R98" s="1"/>
      <x:c r="S98" s="1"/>
      <x:c r="T98" s="1"/>
      <x:c r="U98" s="1"/>
      <x:c r="V98" s="1"/>
      <x:c r="W98" s="1"/>
      <x:c r="X98" s="1"/>
      <x:c r="Y98" s="1"/>
      <x:c r="Z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  <x:c r="O99" s="1"/>
      <x:c r="P99" s="1"/>
      <x:c r="Q99" s="1"/>
      <x:c r="R99" s="1"/>
      <x:c r="S99" s="1"/>
      <x:c r="T99" s="1"/>
      <x:c r="U99" s="1"/>
      <x:c r="V99" s="1"/>
      <x:c r="W99" s="1"/>
      <x:c r="X99" s="1"/>
      <x:c r="Y99" s="1"/>
      <x:c r="Z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  <x:c r="R100" s="1"/>
      <x:c r="S100" s="1"/>
      <x:c r="T100" s="1"/>
      <x:c r="U100" s="1"/>
      <x:c r="V100" s="1"/>
      <x:c r="W100" s="1"/>
      <x:c r="X100" s="1"/>
      <x:c r="Y100" s="1"/>
      <x:c r="Z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  <x:c r="R101" s="1"/>
      <x:c r="S101" s="1"/>
      <x:c r="T101" s="1"/>
      <x:c r="U101" s="1"/>
      <x:c r="V101" s="1"/>
      <x:c r="W101" s="1"/>
      <x:c r="X101" s="1"/>
      <x:c r="Y101" s="1"/>
      <x:c r="Z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  <x:c r="R102" s="1"/>
      <x:c r="S102" s="1"/>
      <x:c r="T102" s="1"/>
      <x:c r="U102" s="1"/>
      <x:c r="V102" s="1"/>
      <x:c r="W102" s="1"/>
      <x:c r="X102" s="1"/>
      <x:c r="Y102" s="1"/>
      <x:c r="Z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  <x:c r="R103" s="1"/>
      <x:c r="S103" s="1"/>
      <x:c r="T103" s="1"/>
      <x:c r="U103" s="1"/>
      <x:c r="V103" s="1"/>
      <x:c r="W103" s="1"/>
      <x:c r="X103" s="1"/>
      <x:c r="Y103" s="1"/>
      <x:c r="Z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  <x:c r="R104" s="1"/>
      <x:c r="S104" s="1"/>
      <x:c r="T104" s="1"/>
      <x:c r="U104" s="1"/>
      <x:c r="V104" s="1"/>
      <x:c r="W104" s="1"/>
      <x:c r="X104" s="1"/>
      <x:c r="Y104" s="1"/>
      <x:c r="Z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  <x:c r="R105" s="1"/>
      <x:c r="S105" s="1"/>
      <x:c r="T105" s="1"/>
      <x:c r="U105" s="1"/>
      <x:c r="V105" s="1"/>
      <x:c r="W105" s="1"/>
      <x:c r="X105" s="1"/>
      <x:c r="Y105" s="1"/>
      <x:c r="Z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  <x:c r="R106" s="1"/>
      <x:c r="S106" s="1"/>
      <x:c r="T106" s="1"/>
      <x:c r="U106" s="1"/>
      <x:c r="V106" s="1"/>
      <x:c r="W106" s="1"/>
      <x:c r="X106" s="1"/>
      <x:c r="Y106" s="1"/>
      <x:c r="Z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  <x:c r="R107" s="1"/>
      <x:c r="S107" s="1"/>
      <x:c r="T107" s="1"/>
      <x:c r="U107" s="1"/>
      <x:c r="V107" s="1"/>
      <x:c r="W107" s="1"/>
      <x:c r="X107" s="1"/>
      <x:c r="Y107" s="1"/>
      <x:c r="Z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  <x:c r="R108" s="1"/>
      <x:c r="S108" s="1"/>
      <x:c r="T108" s="1"/>
      <x:c r="U108" s="1"/>
      <x:c r="V108" s="1"/>
      <x:c r="W108" s="1"/>
      <x:c r="X108" s="1"/>
      <x:c r="Y108" s="1"/>
      <x:c r="Z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  <x:c r="R109" s="1"/>
      <x:c r="S109" s="1"/>
      <x:c r="T109" s="1"/>
      <x:c r="U109" s="1"/>
      <x:c r="V109" s="1"/>
      <x:c r="W109" s="1"/>
      <x:c r="X109" s="1"/>
      <x:c r="Y109" s="1"/>
      <x:c r="Z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  <x:c r="R110" s="1"/>
      <x:c r="S110" s="1"/>
      <x:c r="T110" s="1"/>
      <x:c r="U110" s="1"/>
      <x:c r="V110" s="1"/>
      <x:c r="W110" s="1"/>
      <x:c r="X110" s="1"/>
      <x:c r="Y110" s="1"/>
      <x:c r="Z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  <x:c r="R111" s="1"/>
      <x:c r="S111" s="1"/>
      <x:c r="T111" s="1"/>
      <x:c r="U111" s="1"/>
      <x:c r="V111" s="1"/>
      <x:c r="W111" s="1"/>
      <x:c r="X111" s="1"/>
      <x:c r="Y111" s="1"/>
      <x:c r="Z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  <x:c r="R112" s="1"/>
      <x:c r="S112" s="1"/>
      <x:c r="T112" s="1"/>
      <x:c r="U112" s="1"/>
      <x:c r="V112" s="1"/>
      <x:c r="W112" s="1"/>
      <x:c r="X112" s="1"/>
      <x:c r="Y112" s="1"/>
      <x:c r="Z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  <x:c r="R113" s="1"/>
      <x:c r="S113" s="1"/>
      <x:c r="T113" s="1"/>
      <x:c r="U113" s="1"/>
      <x:c r="V113" s="1"/>
      <x:c r="W113" s="1"/>
      <x:c r="X113" s="1"/>
      <x:c r="Y113" s="1"/>
      <x:c r="Z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  <x:c r="R114" s="1"/>
      <x:c r="S114" s="1"/>
      <x:c r="T114" s="1"/>
      <x:c r="U114" s="1"/>
      <x:c r="V114" s="1"/>
      <x:c r="W114" s="1"/>
      <x:c r="X114" s="1"/>
      <x:c r="Y114" s="1"/>
      <x:c r="Z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  <x:c r="R115" s="1"/>
      <x:c r="S115" s="1"/>
      <x:c r="T115" s="1"/>
      <x:c r="U115" s="1"/>
      <x:c r="V115" s="1"/>
      <x:c r="W115" s="1"/>
      <x:c r="X115" s="1"/>
      <x:c r="Y115" s="1"/>
      <x:c r="Z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  <x:c r="R116" s="1"/>
      <x:c r="S116" s="1"/>
      <x:c r="T116" s="1"/>
      <x:c r="U116" s="1"/>
      <x:c r="V116" s="1"/>
      <x:c r="W116" s="1"/>
      <x:c r="X116" s="1"/>
      <x:c r="Y116" s="1"/>
      <x:c r="Z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  <x:c r="R117" s="1"/>
      <x:c r="S117" s="1"/>
      <x:c r="T117" s="1"/>
      <x:c r="U117" s="1"/>
      <x:c r="V117" s="1"/>
      <x:c r="W117" s="1"/>
      <x:c r="X117" s="1"/>
      <x:c r="Y117" s="1"/>
      <x:c r="Z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  <x:c r="R118" s="1"/>
      <x:c r="S118" s="1"/>
      <x:c r="T118" s="1"/>
      <x:c r="U118" s="1"/>
      <x:c r="V118" s="1"/>
      <x:c r="W118" s="1"/>
      <x:c r="X118" s="1"/>
      <x:c r="Y118" s="1"/>
      <x:c r="Z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  <x:c r="R119" s="1"/>
      <x:c r="S119" s="1"/>
      <x:c r="T119" s="1"/>
      <x:c r="U119" s="1"/>
      <x:c r="V119" s="1"/>
      <x:c r="W119" s="1"/>
      <x:c r="X119" s="1"/>
      <x:c r="Y119" s="1"/>
      <x:c r="Z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  <x:c r="R120" s="1"/>
      <x:c r="S120" s="1"/>
      <x:c r="T120" s="1"/>
      <x:c r="U120" s="1"/>
      <x:c r="V120" s="1"/>
      <x:c r="W120" s="1"/>
      <x:c r="X120" s="1"/>
      <x:c r="Y120" s="1"/>
      <x:c r="Z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  <x:c r="R121" s="1"/>
      <x:c r="S121" s="1"/>
      <x:c r="T121" s="1"/>
      <x:c r="U121" s="1"/>
      <x:c r="V121" s="1"/>
      <x:c r="W121" s="1"/>
      <x:c r="X121" s="1"/>
      <x:c r="Y121" s="1"/>
      <x:c r="Z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  <x:c r="R122" s="1"/>
      <x:c r="S122" s="1"/>
      <x:c r="T122" s="1"/>
      <x:c r="U122" s="1"/>
      <x:c r="V122" s="1"/>
      <x:c r="W122" s="1"/>
      <x:c r="X122" s="1"/>
      <x:c r="Y122" s="1"/>
      <x:c r="Z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  <x:c r="R123" s="1"/>
      <x:c r="S123" s="1"/>
      <x:c r="T123" s="1"/>
      <x:c r="U123" s="1"/>
      <x:c r="V123" s="1"/>
      <x:c r="W123" s="1"/>
      <x:c r="X123" s="1"/>
      <x:c r="Y123" s="1"/>
      <x:c r="Z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  <x:c r="R124" s="1"/>
      <x:c r="S124" s="1"/>
      <x:c r="T124" s="1"/>
      <x:c r="U124" s="1"/>
      <x:c r="V124" s="1"/>
      <x:c r="W124" s="1"/>
      <x:c r="X124" s="1"/>
      <x:c r="Y124" s="1"/>
      <x:c r="Z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  <x:c r="R125" s="1"/>
      <x:c r="S125" s="1"/>
      <x:c r="T125" s="1"/>
      <x:c r="U125" s="1"/>
      <x:c r="V125" s="1"/>
      <x:c r="W125" s="1"/>
      <x:c r="X125" s="1"/>
      <x:c r="Y125" s="1"/>
      <x:c r="Z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  <x:c r="R126" s="1"/>
      <x:c r="S126" s="1"/>
      <x:c r="T126" s="1"/>
      <x:c r="U126" s="1"/>
      <x:c r="V126" s="1"/>
      <x:c r="W126" s="1"/>
      <x:c r="X126" s="1"/>
      <x:c r="Y126" s="1"/>
      <x:c r="Z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  <x:c r="R127" s="1"/>
      <x:c r="S127" s="1"/>
      <x:c r="T127" s="1"/>
      <x:c r="U127" s="1"/>
      <x:c r="V127" s="1"/>
      <x:c r="W127" s="1"/>
      <x:c r="X127" s="1"/>
      <x:c r="Y127" s="1"/>
      <x:c r="Z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  <x:c r="R128" s="1"/>
      <x:c r="S128" s="1"/>
      <x:c r="T128" s="1"/>
      <x:c r="U128" s="1"/>
      <x:c r="V128" s="1"/>
      <x:c r="W128" s="1"/>
      <x:c r="X128" s="1"/>
      <x:c r="Y128" s="1"/>
      <x:c r="Z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  <x:c r="R129" s="1"/>
      <x:c r="S129" s="1"/>
      <x:c r="T129" s="1"/>
      <x:c r="U129" s="1"/>
      <x:c r="V129" s="1"/>
      <x:c r="W129" s="1"/>
      <x:c r="X129" s="1"/>
      <x:c r="Y129" s="1"/>
      <x:c r="Z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  <x:c r="R130" s="1"/>
      <x:c r="S130" s="1"/>
      <x:c r="T130" s="1"/>
      <x:c r="U130" s="1"/>
      <x:c r="V130" s="1"/>
      <x:c r="W130" s="1"/>
      <x:c r="X130" s="1"/>
      <x:c r="Y130" s="1"/>
      <x:c r="Z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  <x:c r="R131" s="1"/>
      <x:c r="S131" s="1"/>
      <x:c r="T131" s="1"/>
      <x:c r="U131" s="1"/>
      <x:c r="V131" s="1"/>
      <x:c r="W131" s="1"/>
      <x:c r="X131" s="1"/>
      <x:c r="Y131" s="1"/>
      <x:c r="Z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  <x:c r="R132" s="1"/>
      <x:c r="S132" s="1"/>
      <x:c r="T132" s="1"/>
      <x:c r="U132" s="1"/>
      <x:c r="V132" s="1"/>
      <x:c r="W132" s="1"/>
      <x:c r="X132" s="1"/>
      <x:c r="Y132" s="1"/>
      <x:c r="Z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  <x:c r="R133" s="1"/>
      <x:c r="S133" s="1"/>
      <x:c r="T133" s="1"/>
      <x:c r="U133" s="1"/>
      <x:c r="V133" s="1"/>
      <x:c r="W133" s="1"/>
      <x:c r="X133" s="1"/>
      <x:c r="Y133" s="1"/>
      <x:c r="Z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  <x:c r="R134" s="1"/>
      <x:c r="S134" s="1"/>
      <x:c r="T134" s="1"/>
      <x:c r="U134" s="1"/>
      <x:c r="V134" s="1"/>
      <x:c r="W134" s="1"/>
      <x:c r="X134" s="1"/>
      <x:c r="Y134" s="1"/>
      <x:c r="Z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  <x:c r="R135" s="1"/>
      <x:c r="S135" s="1"/>
      <x:c r="T135" s="1"/>
      <x:c r="U135" s="1"/>
      <x:c r="V135" s="1"/>
      <x:c r="W135" s="1"/>
      <x:c r="X135" s="1"/>
      <x:c r="Y135" s="1"/>
      <x:c r="Z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  <x:c r="R136" s="1"/>
      <x:c r="S136" s="1"/>
      <x:c r="T136" s="1"/>
      <x:c r="U136" s="1"/>
      <x:c r="V136" s="1"/>
      <x:c r="W136" s="1"/>
      <x:c r="X136" s="1"/>
      <x:c r="Y136" s="1"/>
      <x:c r="Z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  <x:c r="R137" s="1"/>
      <x:c r="S137" s="1"/>
      <x:c r="T137" s="1"/>
      <x:c r="U137" s="1"/>
      <x:c r="V137" s="1"/>
      <x:c r="W137" s="1"/>
      <x:c r="X137" s="1"/>
      <x:c r="Y137" s="1"/>
      <x:c r="Z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  <x:c r="R138" s="1"/>
      <x:c r="S138" s="1"/>
      <x:c r="T138" s="1"/>
      <x:c r="U138" s="1"/>
      <x:c r="V138" s="1"/>
      <x:c r="W138" s="1"/>
      <x:c r="X138" s="1"/>
      <x:c r="Y138" s="1"/>
      <x:c r="Z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  <x:c r="R139" s="1"/>
      <x:c r="S139" s="1"/>
      <x:c r="T139" s="1"/>
      <x:c r="U139" s="1"/>
      <x:c r="V139" s="1"/>
      <x:c r="W139" s="1"/>
      <x:c r="X139" s="1"/>
      <x:c r="Y139" s="1"/>
      <x:c r="Z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  <x:c r="R140" s="1"/>
      <x:c r="S140" s="1"/>
      <x:c r="T140" s="1"/>
      <x:c r="U140" s="1"/>
      <x:c r="V140" s="1"/>
      <x:c r="W140" s="1"/>
      <x:c r="X140" s="1"/>
      <x:c r="Y140" s="1"/>
      <x:c r="Z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  <x:c r="R141" s="1"/>
      <x:c r="S141" s="1"/>
      <x:c r="T141" s="1"/>
      <x:c r="U141" s="1"/>
      <x:c r="V141" s="1"/>
      <x:c r="W141" s="1"/>
      <x:c r="X141" s="1"/>
      <x:c r="Y141" s="1"/>
      <x:c r="Z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  <x:c r="R142" s="1"/>
      <x:c r="S142" s="1"/>
      <x:c r="T142" s="1"/>
      <x:c r="U142" s="1"/>
      <x:c r="V142" s="1"/>
      <x:c r="W142" s="1"/>
      <x:c r="X142" s="1"/>
      <x:c r="Y142" s="1"/>
      <x:c r="Z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  <x:c r="R143" s="1"/>
      <x:c r="S143" s="1"/>
      <x:c r="T143" s="1"/>
      <x:c r="U143" s="1"/>
      <x:c r="V143" s="1"/>
      <x:c r="W143" s="1"/>
      <x:c r="X143" s="1"/>
      <x:c r="Y143" s="1"/>
      <x:c r="Z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  <x:c r="R144" s="1"/>
      <x:c r="S144" s="1"/>
      <x:c r="T144" s="1"/>
      <x:c r="U144" s="1"/>
      <x:c r="V144" s="1"/>
      <x:c r="W144" s="1"/>
      <x:c r="X144" s="1"/>
      <x:c r="Y144" s="1"/>
      <x:c r="Z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  <x:c r="R145" s="1"/>
      <x:c r="S145" s="1"/>
      <x:c r="T145" s="1"/>
      <x:c r="U145" s="1"/>
      <x:c r="V145" s="1"/>
      <x:c r="W145" s="1"/>
      <x:c r="X145" s="1"/>
      <x:c r="Y145" s="1"/>
      <x:c r="Z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  <x:c r="R146" s="1"/>
      <x:c r="S146" s="1"/>
      <x:c r="T146" s="1"/>
      <x:c r="U146" s="1"/>
      <x:c r="V146" s="1"/>
      <x:c r="W146" s="1"/>
      <x:c r="X146" s="1"/>
      <x:c r="Y146" s="1"/>
      <x:c r="Z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  <x:c r="R147" s="1"/>
      <x:c r="S147" s="1"/>
      <x:c r="T147" s="1"/>
      <x:c r="U147" s="1"/>
      <x:c r="V147" s="1"/>
      <x:c r="W147" s="1"/>
      <x:c r="X147" s="1"/>
      <x:c r="Y147" s="1"/>
      <x:c r="Z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  <x:c r="R148" s="1"/>
      <x:c r="S148" s="1"/>
      <x:c r="T148" s="1"/>
      <x:c r="U148" s="1"/>
      <x:c r="V148" s="1"/>
      <x:c r="W148" s="1"/>
      <x:c r="X148" s="1"/>
      <x:c r="Y148" s="1"/>
      <x:c r="Z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  <x:c r="R149" s="1"/>
      <x:c r="S149" s="1"/>
      <x:c r="T149" s="1"/>
      <x:c r="U149" s="1"/>
      <x:c r="V149" s="1"/>
      <x:c r="W149" s="1"/>
      <x:c r="X149" s="1"/>
      <x:c r="Y149" s="1"/>
      <x:c r="Z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  <x:c r="R150" s="1"/>
      <x:c r="S150" s="1"/>
      <x:c r="T150" s="1"/>
      <x:c r="U150" s="1"/>
      <x:c r="V150" s="1"/>
      <x:c r="W150" s="1"/>
      <x:c r="X150" s="1"/>
      <x:c r="Y150" s="1"/>
      <x:c r="Z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  <x:c r="R151" s="1"/>
      <x:c r="S151" s="1"/>
      <x:c r="T151" s="1"/>
      <x:c r="U151" s="1"/>
      <x:c r="V151" s="1"/>
      <x:c r="W151" s="1"/>
      <x:c r="X151" s="1"/>
      <x:c r="Y151" s="1"/>
      <x:c r="Z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  <x:c r="R152" s="1"/>
      <x:c r="S152" s="1"/>
      <x:c r="T152" s="1"/>
      <x:c r="U152" s="1"/>
      <x:c r="V152" s="1"/>
      <x:c r="W152" s="1"/>
      <x:c r="X152" s="1"/>
      <x:c r="Y152" s="1"/>
      <x:c r="Z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  <x:c r="R153" s="1"/>
      <x:c r="S153" s="1"/>
      <x:c r="T153" s="1"/>
      <x:c r="U153" s="1"/>
      <x:c r="V153" s="1"/>
      <x:c r="W153" s="1"/>
      <x:c r="X153" s="1"/>
      <x:c r="Y153" s="1"/>
      <x:c r="Z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  <x:c r="R154" s="1"/>
      <x:c r="S154" s="1"/>
      <x:c r="T154" s="1"/>
      <x:c r="U154" s="1"/>
      <x:c r="V154" s="1"/>
      <x:c r="W154" s="1"/>
      <x:c r="X154" s="1"/>
      <x:c r="Y154" s="1"/>
      <x:c r="Z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  <x:c r="R155" s="1"/>
      <x:c r="S155" s="1"/>
      <x:c r="T155" s="1"/>
      <x:c r="U155" s="1"/>
      <x:c r="V155" s="1"/>
      <x:c r="W155" s="1"/>
      <x:c r="X155" s="1"/>
      <x:c r="Y155" s="1"/>
      <x:c r="Z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  <x:c r="R156" s="1"/>
      <x:c r="S156" s="1"/>
      <x:c r="T156" s="1"/>
      <x:c r="U156" s="1"/>
      <x:c r="V156" s="1"/>
      <x:c r="W156" s="1"/>
      <x:c r="X156" s="1"/>
      <x:c r="Y156" s="1"/>
      <x:c r="Z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  <x:c r="R157" s="1"/>
      <x:c r="S157" s="1"/>
      <x:c r="T157" s="1"/>
      <x:c r="U157" s="1"/>
      <x:c r="V157" s="1"/>
      <x:c r="W157" s="1"/>
      <x:c r="X157" s="1"/>
      <x:c r="Y157" s="1"/>
      <x:c r="Z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  <x:c r="R158" s="1"/>
      <x:c r="S158" s="1"/>
      <x:c r="T158" s="1"/>
      <x:c r="U158" s="1"/>
      <x:c r="V158" s="1"/>
      <x:c r="W158" s="1"/>
      <x:c r="X158" s="1"/>
      <x:c r="Y158" s="1"/>
      <x:c r="Z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  <x:c r="R159" s="1"/>
      <x:c r="S159" s="1"/>
      <x:c r="T159" s="1"/>
      <x:c r="U159" s="1"/>
      <x:c r="V159" s="1"/>
      <x:c r="W159" s="1"/>
      <x:c r="X159" s="1"/>
      <x:c r="Y159" s="1"/>
      <x:c r="Z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  <x:c r="R160" s="1"/>
      <x:c r="S160" s="1"/>
      <x:c r="T160" s="1"/>
      <x:c r="U160" s="1"/>
      <x:c r="V160" s="1"/>
      <x:c r="W160" s="1"/>
      <x:c r="X160" s="1"/>
      <x:c r="Y160" s="1"/>
      <x:c r="Z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  <x:c r="R161" s="1"/>
      <x:c r="S161" s="1"/>
      <x:c r="T161" s="1"/>
      <x:c r="U161" s="1"/>
      <x:c r="V161" s="1"/>
      <x:c r="W161" s="1"/>
      <x:c r="X161" s="1"/>
      <x:c r="Y161" s="1"/>
      <x:c r="Z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  <x:c r="R162" s="1"/>
      <x:c r="S162" s="1"/>
      <x:c r="T162" s="1"/>
      <x:c r="U162" s="1"/>
      <x:c r="V162" s="1"/>
      <x:c r="W162" s="1"/>
      <x:c r="X162" s="1"/>
      <x:c r="Y162" s="1"/>
      <x:c r="Z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  <x:c r="R163" s="1"/>
      <x:c r="S163" s="1"/>
      <x:c r="T163" s="1"/>
      <x:c r="U163" s="1"/>
      <x:c r="V163" s="1"/>
      <x:c r="W163" s="1"/>
      <x:c r="X163" s="1"/>
      <x:c r="Y163" s="1"/>
      <x:c r="Z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  <x:c r="R164" s="1"/>
      <x:c r="S164" s="1"/>
      <x:c r="T164" s="1"/>
      <x:c r="U164" s="1"/>
      <x:c r="V164" s="1"/>
      <x:c r="W164" s="1"/>
      <x:c r="X164" s="1"/>
      <x:c r="Y164" s="1"/>
      <x:c r="Z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  <x:c r="R165" s="1"/>
      <x:c r="S165" s="1"/>
      <x:c r="T165" s="1"/>
      <x:c r="U165" s="1"/>
      <x:c r="V165" s="1"/>
      <x:c r="W165" s="1"/>
      <x:c r="X165" s="1"/>
      <x:c r="Y165" s="1"/>
      <x:c r="Z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  <x:c r="R166" s="1"/>
      <x:c r="S166" s="1"/>
      <x:c r="T166" s="1"/>
      <x:c r="U166" s="1"/>
      <x:c r="V166" s="1"/>
      <x:c r="W166" s="1"/>
      <x:c r="X166" s="1"/>
      <x:c r="Y166" s="1"/>
      <x:c r="Z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  <x:c r="R167" s="1"/>
      <x:c r="S167" s="1"/>
      <x:c r="T167" s="1"/>
      <x:c r="U167" s="1"/>
      <x:c r="V167" s="1"/>
      <x:c r="W167" s="1"/>
      <x:c r="X167" s="1"/>
      <x:c r="Y167" s="1"/>
      <x:c r="Z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  <x:c r="R168" s="1"/>
      <x:c r="S168" s="1"/>
      <x:c r="T168" s="1"/>
      <x:c r="U168" s="1"/>
      <x:c r="V168" s="1"/>
      <x:c r="W168" s="1"/>
      <x:c r="X168" s="1"/>
      <x:c r="Y168" s="1"/>
      <x:c r="Z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  <x:c r="R169" s="1"/>
      <x:c r="S169" s="1"/>
      <x:c r="T169" s="1"/>
      <x:c r="U169" s="1"/>
      <x:c r="V169" s="1"/>
      <x:c r="W169" s="1"/>
      <x:c r="X169" s="1"/>
      <x:c r="Y169" s="1"/>
      <x:c r="Z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  <x:c r="R170" s="1"/>
      <x:c r="S170" s="1"/>
      <x:c r="T170" s="1"/>
      <x:c r="U170" s="1"/>
      <x:c r="V170" s="1"/>
      <x:c r="W170" s="1"/>
      <x:c r="X170" s="1"/>
      <x:c r="Y170" s="1"/>
      <x:c r="Z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  <x:c r="R171" s="1"/>
      <x:c r="S171" s="1"/>
      <x:c r="T171" s="1"/>
      <x:c r="U171" s="1"/>
      <x:c r="V171" s="1"/>
      <x:c r="W171" s="1"/>
      <x:c r="X171" s="1"/>
      <x:c r="Y171" s="1"/>
      <x:c r="Z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  <x:c r="R172" s="1"/>
      <x:c r="S172" s="1"/>
      <x:c r="T172" s="1"/>
      <x:c r="U172" s="1"/>
      <x:c r="V172" s="1"/>
      <x:c r="W172" s="1"/>
      <x:c r="X172" s="1"/>
      <x:c r="Y172" s="1"/>
      <x:c r="Z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  <x:c r="R173" s="1"/>
      <x:c r="S173" s="1"/>
      <x:c r="T173" s="1"/>
      <x:c r="U173" s="1"/>
      <x:c r="V173" s="1"/>
      <x:c r="W173" s="1"/>
      <x:c r="X173" s="1"/>
      <x:c r="Y173" s="1"/>
      <x:c r="Z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  <x:c r="R174" s="1"/>
      <x:c r="S174" s="1"/>
      <x:c r="T174" s="1"/>
      <x:c r="U174" s="1"/>
      <x:c r="V174" s="1"/>
      <x:c r="W174" s="1"/>
      <x:c r="X174" s="1"/>
      <x:c r="Y174" s="1"/>
      <x:c r="Z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  <x:c r="R175" s="1"/>
      <x:c r="S175" s="1"/>
      <x:c r="T175" s="1"/>
      <x:c r="U175" s="1"/>
      <x:c r="V175" s="1"/>
      <x:c r="W175" s="1"/>
      <x:c r="X175" s="1"/>
      <x:c r="Y175" s="1"/>
      <x:c r="Z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  <x:c r="R176" s="1"/>
      <x:c r="S176" s="1"/>
      <x:c r="T176" s="1"/>
      <x:c r="U176" s="1"/>
      <x:c r="V176" s="1"/>
      <x:c r="W176" s="1"/>
      <x:c r="X176" s="1"/>
      <x:c r="Y176" s="1"/>
      <x:c r="Z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  <x:c r="R177" s="1"/>
      <x:c r="S177" s="1"/>
      <x:c r="T177" s="1"/>
      <x:c r="U177" s="1"/>
      <x:c r="V177" s="1"/>
      <x:c r="W177" s="1"/>
      <x:c r="X177" s="1"/>
      <x:c r="Y177" s="1"/>
      <x:c r="Z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  <x:c r="R178" s="1"/>
      <x:c r="S178" s="1"/>
      <x:c r="T178" s="1"/>
      <x:c r="U178" s="1"/>
      <x:c r="V178" s="1"/>
      <x:c r="W178" s="1"/>
      <x:c r="X178" s="1"/>
      <x:c r="Y178" s="1"/>
      <x:c r="Z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  <x:c r="R179" s="1"/>
      <x:c r="S179" s="1"/>
      <x:c r="T179" s="1"/>
      <x:c r="U179" s="1"/>
      <x:c r="V179" s="1"/>
      <x:c r="W179" s="1"/>
      <x:c r="X179" s="1"/>
      <x:c r="Y179" s="1"/>
      <x:c r="Z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  <x:c r="R180" s="1"/>
      <x:c r="S180" s="1"/>
      <x:c r="T180" s="1"/>
      <x:c r="U180" s="1"/>
      <x:c r="V180" s="1"/>
      <x:c r="W180" s="1"/>
      <x:c r="X180" s="1"/>
      <x:c r="Y180" s="1"/>
      <x:c r="Z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  <x:c r="R181" s="1"/>
      <x:c r="S181" s="1"/>
      <x:c r="T181" s="1"/>
      <x:c r="U181" s="1"/>
      <x:c r="V181" s="1"/>
      <x:c r="W181" s="1"/>
      <x:c r="X181" s="1"/>
      <x:c r="Y181" s="1"/>
      <x:c r="Z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  <x:c r="R182" s="1"/>
      <x:c r="S182" s="1"/>
      <x:c r="T182" s="1"/>
      <x:c r="U182" s="1"/>
      <x:c r="V182" s="1"/>
      <x:c r="W182" s="1"/>
      <x:c r="X182" s="1"/>
      <x:c r="Y182" s="1"/>
      <x:c r="Z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  <x:c r="R183" s="1"/>
      <x:c r="S183" s="1"/>
      <x:c r="T183" s="1"/>
      <x:c r="U183" s="1"/>
      <x:c r="V183" s="1"/>
      <x:c r="W183" s="1"/>
      <x:c r="X183" s="1"/>
      <x:c r="Y183" s="1"/>
      <x:c r="Z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  <x:c r="R184" s="1"/>
      <x:c r="S184" s="1"/>
      <x:c r="T184" s="1"/>
      <x:c r="U184" s="1"/>
      <x:c r="V184" s="1"/>
      <x:c r="W184" s="1"/>
      <x:c r="X184" s="1"/>
      <x:c r="Y184" s="1"/>
      <x:c r="Z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  <x:c r="R185" s="1"/>
      <x:c r="S185" s="1"/>
      <x:c r="T185" s="1"/>
      <x:c r="U185" s="1"/>
      <x:c r="V185" s="1"/>
      <x:c r="W185" s="1"/>
      <x:c r="X185" s="1"/>
      <x:c r="Y185" s="1"/>
      <x:c r="Z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  <x:c r="R186" s="1"/>
      <x:c r="S186" s="1"/>
      <x:c r="T186" s="1"/>
      <x:c r="U186" s="1"/>
      <x:c r="V186" s="1"/>
      <x:c r="W186" s="1"/>
      <x:c r="X186" s="1"/>
      <x:c r="Y186" s="1"/>
      <x:c r="Z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  <x:c r="R187" s="1"/>
      <x:c r="S187" s="1"/>
      <x:c r="T187" s="1"/>
      <x:c r="U187" s="1"/>
      <x:c r="V187" s="1"/>
      <x:c r="W187" s="1"/>
      <x:c r="X187" s="1"/>
      <x:c r="Y187" s="1"/>
      <x:c r="Z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  <x:c r="R188" s="1"/>
      <x:c r="S188" s="1"/>
      <x:c r="T188" s="1"/>
      <x:c r="U188" s="1"/>
      <x:c r="V188" s="1"/>
      <x:c r="W188" s="1"/>
      <x:c r="X188" s="1"/>
      <x:c r="Y188" s="1"/>
      <x:c r="Z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  <x:c r="R189" s="1"/>
      <x:c r="S189" s="1"/>
      <x:c r="T189" s="1"/>
      <x:c r="U189" s="1"/>
      <x:c r="V189" s="1"/>
      <x:c r="W189" s="1"/>
      <x:c r="X189" s="1"/>
      <x:c r="Y189" s="1"/>
      <x:c r="Z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  <x:c r="R190" s="1"/>
      <x:c r="S190" s="1"/>
      <x:c r="T190" s="1"/>
      <x:c r="U190" s="1"/>
      <x:c r="V190" s="1"/>
      <x:c r="W190" s="1"/>
      <x:c r="X190" s="1"/>
      <x:c r="Y190" s="1"/>
      <x:c r="Z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  <x:c r="R191" s="1"/>
      <x:c r="S191" s="1"/>
      <x:c r="T191" s="1"/>
      <x:c r="U191" s="1"/>
      <x:c r="V191" s="1"/>
      <x:c r="W191" s="1"/>
      <x:c r="X191" s="1"/>
      <x:c r="Y191" s="1"/>
      <x:c r="Z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  <x:c r="R192" s="1"/>
      <x:c r="S192" s="1"/>
      <x:c r="T192" s="1"/>
      <x:c r="U192" s="1"/>
      <x:c r="V192" s="1"/>
      <x:c r="W192" s="1"/>
      <x:c r="X192" s="1"/>
      <x:c r="Y192" s="1"/>
      <x:c r="Z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  <x:c r="R193" s="1"/>
      <x:c r="S193" s="1"/>
      <x:c r="T193" s="1"/>
      <x:c r="U193" s="1"/>
      <x:c r="V193" s="1"/>
      <x:c r="W193" s="1"/>
      <x:c r="X193" s="1"/>
      <x:c r="Y193" s="1"/>
      <x:c r="Z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  <x:c r="R194" s="1"/>
      <x:c r="S194" s="1"/>
      <x:c r="T194" s="1"/>
      <x:c r="U194" s="1"/>
      <x:c r="V194" s="1"/>
      <x:c r="W194" s="1"/>
      <x:c r="X194" s="1"/>
      <x:c r="Y194" s="1"/>
      <x:c r="Z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  <x:c r="R195" s="1"/>
      <x:c r="S195" s="1"/>
      <x:c r="T195" s="1"/>
      <x:c r="U195" s="1"/>
      <x:c r="V195" s="1"/>
      <x:c r="W195" s="1"/>
      <x:c r="X195" s="1"/>
      <x:c r="Y195" s="1"/>
      <x:c r="Z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  <x:c r="R196" s="1"/>
      <x:c r="S196" s="1"/>
      <x:c r="T196" s="1"/>
      <x:c r="U196" s="1"/>
      <x:c r="V196" s="1"/>
      <x:c r="W196" s="1"/>
      <x:c r="X196" s="1"/>
      <x:c r="Y196" s="1"/>
      <x:c r="Z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  <x:c r="R197" s="1"/>
      <x:c r="S197" s="1"/>
      <x:c r="T197" s="1"/>
      <x:c r="U197" s="1"/>
      <x:c r="V197" s="1"/>
      <x:c r="W197" s="1"/>
      <x:c r="X197" s="1"/>
      <x:c r="Y197" s="1"/>
      <x:c r="Z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  <x:c r="R198" s="1"/>
      <x:c r="S198" s="1"/>
      <x:c r="T198" s="1"/>
      <x:c r="U198" s="1"/>
      <x:c r="V198" s="1"/>
      <x:c r="W198" s="1"/>
      <x:c r="X198" s="1"/>
      <x:c r="Y198" s="1"/>
      <x:c r="Z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  <x:c r="R199" s="1"/>
      <x:c r="S199" s="1"/>
      <x:c r="T199" s="1"/>
      <x:c r="U199" s="1"/>
      <x:c r="V199" s="1"/>
      <x:c r="W199" s="1"/>
      <x:c r="X199" s="1"/>
      <x:c r="Y199" s="1"/>
      <x:c r="Z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  <x:c r="R200" s="1"/>
      <x:c r="S200" s="1"/>
      <x:c r="T200" s="1"/>
      <x:c r="U200" s="1"/>
      <x:c r="V200" s="1"/>
      <x:c r="W200" s="1"/>
      <x:c r="X200" s="1"/>
      <x:c r="Y200" s="1"/>
      <x:c r="Z200" s="1"/>
    </x:row>
  </x:sheetData>
  <x:mergeCells>
    <x:mergeCell ref="A1:H1"/>
    <x:mergeCell ref="A2:H2"/>
    <x:mergeCell ref="A14:H14"/>
    <x:mergeCell ref="A26:H26"/>
  </x:mergeCell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36" hidden="0" customWidth="1"/>
    <x:col min="2" max="2" width="48" hidden="0" customWidth="1"/>
    <x:col min="3" max="3" width="90" hidden="0" customWidth="1"/>
  </x:cols>
  <x:sheetData>
    <x:row r="1" ht="23" customHeight="1">
      <x:c r="A1" s="2" t="str">
        <x:v>Sources and definitions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</x:row>
    <x:row r="2" ht="23" customHeight="1">
      <x:c r="A2" s="3" t="str">
        <x:v>URLs are included in plain text for auditability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  <x:c r="V2" s="1"/>
      <x:c r="W2" s="1"/>
      <x:c r="X2" s="1"/>
      <x:c r="Y2" s="1"/>
      <x:c r="Z2" s="1"/>
    </x:row>
    <x:row r="3" ht="23" customHeight="1">
      <x:c r="A3" s="4"/>
      <x:c r="B3" s="4"/>
      <x:c r="C3" s="4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  <x:c r="V3" s="1"/>
      <x:c r="W3" s="1"/>
      <x:c r="X3" s="1"/>
      <x:c r="Y3" s="1"/>
      <x:c r="Z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  <x:c r="V4" s="1"/>
      <x:c r="W4" s="1"/>
      <x:c r="X4" s="1"/>
      <x:c r="Y4" s="1"/>
      <x:c r="Z4" s="1"/>
    </x:row>
    <x:row r="5" ht="30" customHeight="1">
      <x:c r="A5" s="19" t="str">
        <x:v>Source</x:v>
      </x:c>
      <x:c r="B5" s="20" t="str">
        <x:v>Use</x:v>
      </x:c>
      <x:c r="C5" s="21" t="str">
        <x:v>URL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</x:row>
    <x:row r="6">
      <x:c r="A6" s="39" t="str">
        <x:v>CollectWisely Price Database</x:v>
      </x:c>
      <x:c r="B6" s="39" t="str">
        <x:v>2025 London fine-art lot records and calculated statistics</x:v>
      </x:c>
      <x:c r="C6" s="39" t="str">
        <x:v>Internal CollectWisely research database</x:v>
      </x:c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</x:row>
    <x:row r="7">
      <x:c r="A7" s="39" t="str">
        <x:v>Art Basel and UBS, 2026 report summary</x:v>
      </x:c>
      <x:c r="B7" s="39" t="str">
        <x:v>Global 2025 market context</x:v>
      </x:c>
      <x:c r="C7" s="39" t="str">
        <x:v>https://www.artbasel.com/stories/art-basel-and-ubs-global-art-market-report-2026-art-market-trends</x:v>
      </x:c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</x:row>
    <x:row r="8">
      <x:c r="A8" s="39" t="str">
        <x:v>Christie's 2025 results</x:v>
      </x:c>
      <x:c r="B8" s="39" t="str">
        <x:v>London sales and sell-through context</x:v>
      </x:c>
      <x:c r="C8" s="39" t="str">
        <x:v>https://press.christies.com/62b-projected-global-sales-in-2025/</x:v>
      </x:c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</x:row>
    <x:row r="9">
      <x:c r="A9" s="39" t="str">
        <x:v>Christie's Canaletto result</x:v>
      </x:c>
      <x:c r="B9" s="39" t="str">
        <x:v>Top London lot</x:v>
      </x:c>
      <x:c r="C9" s="39" t="str">
        <x:v>https://www.christies.com/en/stories/canaletto-venice-the-return-of-the-bucintoro-on-ascension-day-e831fb8353434ee5a1cfa871a2b802ec/</x:v>
      </x:c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</x:row>
    <x:row r="10">
      <x:c r="A10" s="39" t="str">
        <x:v>Christie's reserve guidance</x:v>
      </x:c>
      <x:c r="B10" s="39" t="str">
        <x:v>Reserve mechanics</x:v>
      </x:c>
      <x:c r="C10" s="39" t="str">
        <x:v>https://www.christies.com/en/help/auction-help-library/what-is-a-reserve</x:v>
      </x:c>
      <x:c r="D10" s="1"/>
      <x:c r="E10" s="1"/>
      <x:c r="F10" s="1"/>
      <x:c r="G10" s="1"/>
      <x:c r="H10" s="1"/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</x:row>
    <x:row r="11">
      <x:c r="A11" s="39" t="str">
        <x:v>Christie's financial arrangements</x:v>
      </x:c>
      <x:c r="B11" s="39" t="str">
        <x:v>Guarantees and third-party backing</x:v>
      </x:c>
      <x:c r="C11" s="39" t="str">
        <x:v>https://www.christies.com/en/help/buying-guide-important-information/financial-information</x:v>
      </x:c>
      <x:c r="D11" s="1"/>
      <x:c r="E11" s="1"/>
      <x:c r="F11" s="1"/>
      <x:c r="G11" s="1"/>
      <x:c r="H11" s="1"/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</x:row>
    <x:row r="12">
      <x:c r="A12" s="39" t="str">
        <x:v>Phillips 2025 results</x:v>
      </x:c>
      <x:c r="B12" s="39" t="str">
        <x:v>Sell-through and high-end context</x:v>
      </x:c>
      <x:c r="C12" s="39" t="str">
        <x:v>https://www.phillips.com/press/release/phillips-global-sales-up-10-in-2025-achieving-927-million</x:v>
      </x:c>
      <x:c r="D12" s="1"/>
      <x:c r="E12" s="1"/>
      <x:c r="F12" s="1"/>
      <x:c r="G12" s="1"/>
      <x:c r="H12" s="1"/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</x:row>
    <x:row r="13">
      <x:c r="A13" s="39" t="str">
        <x:v>Bonhams London April 2025</x:v>
      </x:c>
      <x:c r="B13" s="39" t="str">
        <x:v>Curated evening-sale sell-through example</x:v>
      </x:c>
      <x:c r="C13" s="39" t="str">
        <x:v>https://www.bonhams.com/press_release/39762/</x:v>
      </x:c>
      <x:c r="D13" s="1"/>
      <x:c r="E13" s="1"/>
      <x:c r="F13" s="1"/>
      <x:c r="G13" s="1"/>
      <x:c r="H13" s="1"/>
      <x:c r="I13" s="1"/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</x:row>
    <x:row r="14">
      <x:c r="A14" s="39" t="str">
        <x:v>Ashenfelter and Graddy (2011)</x:v>
      </x:c>
      <x:c r="B14" s="39" t="str">
        <x:v>Reserve and sale-rate economics</x:v>
      </x:c>
      <x:c r="C14" s="39" t="str">
        <x:v>https://www.aeaweb.org/articles?id=10.1257%2Faer.101.3.212</x:v>
      </x:c>
      <x:c r="D14" s="1"/>
      <x:c r="E14" s="1"/>
      <x:c r="F14" s="1"/>
      <x:c r="G14" s="1"/>
      <x:c r="H14" s="1"/>
      <x:c r="I14" s="1"/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</x:row>
    <x:row r="15">
      <x:c r="A15" s="39" t="str">
        <x:v>Yu and Gastwirth (2010)</x:v>
      </x:c>
      <x:c r="B15" s="39" t="str">
        <x:v>Selection bias in sold-only auction samples</x:v>
      </x:c>
      <x:c r="C15" s="39" t="str">
        <x:v>https://pmc.ncbi.nlm.nih.gov/articles/PMC3242382/</x:v>
      </x:c>
      <x:c r="D15" s="1"/>
      <x:c r="E15" s="1"/>
      <x:c r="F15" s="1"/>
      <x:c r="G15" s="1"/>
      <x:c r="H15" s="1"/>
      <x:c r="I15" s="1"/>
      <x:c r="J15" s="1"/>
      <x:c r="K15" s="1"/>
      <x:c r="L15" s="1"/>
      <x:c r="M15" s="1"/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</x:row>
    <x:row r="16">
      <x:c r="A16" s="39" t="str">
        <x:v>Graddy and Hamilton (2017)</x:v>
      </x:c>
      <x:c r="B16" s="39" t="str">
        <x:v>Guarantees and high-value lots</x:v>
      </x:c>
      <x:c r="C16" s="39" t="str">
        <x:v>https://www.sciencedirect.com/science/article/pii/S0167268116302591</x:v>
      </x:c>
      <x:c r="D16" s="1"/>
      <x:c r="E16" s="1"/>
      <x:c r="F16" s="1"/>
      <x:c r="G16" s="1"/>
      <x:c r="H16" s="1"/>
      <x:c r="I16" s="1"/>
      <x:c r="J16" s="1"/>
      <x:c r="K16" s="1"/>
      <x:c r="L16" s="1"/>
      <x:c r="M16" s="1"/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</x:row>
    <x:row r="17">
      <x:c r="A17" s="39" t="str">
        <x:v>Ekelund, Jackson and Tollison (2013)</x:v>
      </x:c>
      <x:c r="B17" s="39" t="str">
        <x:v>Estimate bias after accounting for no-sales</x:v>
      </x:c>
      <x:c r="C17" s="39" t="str">
        <x:v>https://onlinelibrary.wiley.com/doi/abs/10.4284/0038-4038-2012.087</x:v>
      </x:c>
      <x:c r="D17" s="1"/>
      <x:c r="E17" s="1"/>
      <x:c r="F17" s="1"/>
      <x:c r="G17" s="1"/>
      <x:c r="H17" s="1"/>
      <x:c r="I17" s="1"/>
      <x:c r="J17" s="1"/>
      <x:c r="K17" s="1"/>
      <x:c r="L17" s="1"/>
      <x:c r="M17" s="1"/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</x:row>
    <x:row r="18">
      <x:c r="A18" s="1"/>
      <x:c r="B18" s="1"/>
      <x:c r="C18" s="1"/>
      <x:c r="D18" s="1"/>
      <x:c r="E18" s="1"/>
      <x:c r="F18" s="1"/>
      <x:c r="G18" s="1"/>
      <x:c r="H18" s="1"/>
      <x:c r="I18" s="1"/>
      <x:c r="J18" s="1"/>
      <x:c r="K18" s="1"/>
      <x:c r="L18" s="1"/>
      <x:c r="M18" s="1"/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</x:row>
    <x:row r="19">
      <x:c r="A19" s="1"/>
      <x:c r="B19" s="1"/>
      <x:c r="C19" s="1"/>
      <x:c r="D19" s="1"/>
      <x:c r="E19" s="1"/>
      <x:c r="F19" s="1"/>
      <x:c r="G19" s="1"/>
      <x:c r="H19" s="1"/>
      <x:c r="I19" s="1"/>
      <x:c r="J19" s="1"/>
      <x:c r="K19" s="1"/>
      <x:c r="L19" s="1"/>
      <x:c r="M19" s="1"/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  <x:c r="N20" s="1"/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  <x:c r="K21" s="1"/>
      <x:c r="L21" s="1"/>
      <x:c r="M21" s="1"/>
      <x:c r="N21" s="1"/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  <x:c r="K22" s="1"/>
      <x:c r="L22" s="1"/>
      <x:c r="M22" s="1"/>
      <x:c r="N22" s="1"/>
      <x:c r="O22" s="1"/>
      <x:c r="P22" s="1"/>
      <x:c r="Q22" s="1"/>
      <x:c r="R22" s="1"/>
      <x:c r="S22" s="1"/>
      <x:c r="T22" s="1"/>
      <x:c r="U22" s="1"/>
      <x:c r="V22" s="1"/>
      <x:c r="W22" s="1"/>
      <x:c r="X22" s="1"/>
      <x:c r="Y22" s="1"/>
      <x:c r="Z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  <x:c r="O25" s="1"/>
      <x:c r="P25" s="1"/>
      <x:c r="Q25" s="1"/>
      <x:c r="R25" s="1"/>
      <x:c r="S25" s="1"/>
      <x:c r="T25" s="1"/>
      <x:c r="U25" s="1"/>
      <x:c r="V25" s="1"/>
      <x:c r="W25" s="1"/>
      <x:c r="X25" s="1"/>
      <x:c r="Y25" s="1"/>
      <x:c r="Z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  <x:c r="L27" s="1"/>
      <x:c r="M27" s="1"/>
      <x:c r="N27" s="1"/>
      <x:c r="O27" s="1"/>
      <x:c r="P27" s="1"/>
      <x:c r="Q27" s="1"/>
      <x:c r="R27" s="1"/>
      <x:c r="S27" s="1"/>
      <x:c r="T27" s="1"/>
      <x:c r="U27" s="1"/>
      <x:c r="V27" s="1"/>
      <x:c r="W27" s="1"/>
      <x:c r="X27" s="1"/>
      <x:c r="Y27" s="1"/>
      <x:c r="Z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  <x:c r="R28" s="1"/>
      <x:c r="S28" s="1"/>
      <x:c r="T28" s="1"/>
      <x:c r="U28" s="1"/>
      <x:c r="V28" s="1"/>
      <x:c r="W28" s="1"/>
      <x:c r="X28" s="1"/>
      <x:c r="Y28" s="1"/>
      <x:c r="Z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  <x:c r="R29" s="1"/>
      <x:c r="S29" s="1"/>
      <x:c r="T29" s="1"/>
      <x:c r="U29" s="1"/>
      <x:c r="V29" s="1"/>
      <x:c r="W29" s="1"/>
      <x:c r="X29" s="1"/>
      <x:c r="Y29" s="1"/>
      <x:c r="Z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  <x:c r="V31" s="1"/>
      <x:c r="W31" s="1"/>
      <x:c r="X31" s="1"/>
      <x:c r="Y31" s="1"/>
      <x:c r="Z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  <x:c r="V32" s="1"/>
      <x:c r="W32" s="1"/>
      <x:c r="X32" s="1"/>
      <x:c r="Y32" s="1"/>
      <x:c r="Z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  <x:c r="V33" s="1"/>
      <x:c r="W33" s="1"/>
      <x:c r="X33" s="1"/>
      <x:c r="Y33" s="1"/>
      <x:c r="Z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  <x:c r="V34" s="1"/>
      <x:c r="W34" s="1"/>
      <x:c r="X34" s="1"/>
      <x:c r="Y34" s="1"/>
      <x:c r="Z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  <x:c r="V35" s="1"/>
      <x:c r="W35" s="1"/>
      <x:c r="X35" s="1"/>
      <x:c r="Y35" s="1"/>
      <x:c r="Z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  <x:c r="R36" s="1"/>
      <x:c r="S36" s="1"/>
      <x:c r="T36" s="1"/>
      <x:c r="U36" s="1"/>
      <x:c r="V36" s="1"/>
      <x:c r="W36" s="1"/>
      <x:c r="X36" s="1"/>
      <x:c r="Y36" s="1"/>
      <x:c r="Z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  <x:c r="R37" s="1"/>
      <x:c r="S37" s="1"/>
      <x:c r="T37" s="1"/>
      <x:c r="U37" s="1"/>
      <x:c r="V37" s="1"/>
      <x:c r="W37" s="1"/>
      <x:c r="X37" s="1"/>
      <x:c r="Y37" s="1"/>
      <x:c r="Z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  <x:c r="R38" s="1"/>
      <x:c r="S38" s="1"/>
      <x:c r="T38" s="1"/>
      <x:c r="U38" s="1"/>
      <x:c r="V38" s="1"/>
      <x:c r="W38" s="1"/>
      <x:c r="X38" s="1"/>
      <x:c r="Y38" s="1"/>
      <x:c r="Z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  <x:c r="R39" s="1"/>
      <x:c r="S39" s="1"/>
      <x:c r="T39" s="1"/>
      <x:c r="U39" s="1"/>
      <x:c r="V39" s="1"/>
      <x:c r="W39" s="1"/>
      <x:c r="X39" s="1"/>
      <x:c r="Y39" s="1"/>
      <x:c r="Z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  <x:c r="R40" s="1"/>
      <x:c r="S40" s="1"/>
      <x:c r="T40" s="1"/>
      <x:c r="U40" s="1"/>
      <x:c r="V40" s="1"/>
      <x:c r="W40" s="1"/>
      <x:c r="X40" s="1"/>
      <x:c r="Y40" s="1"/>
      <x:c r="Z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  <x:c r="R41" s="1"/>
      <x:c r="S41" s="1"/>
      <x:c r="T41" s="1"/>
      <x:c r="U41" s="1"/>
      <x:c r="V41" s="1"/>
      <x:c r="W41" s="1"/>
      <x:c r="X41" s="1"/>
      <x:c r="Y41" s="1"/>
      <x:c r="Z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  <x:c r="R42" s="1"/>
      <x:c r="S42" s="1"/>
      <x:c r="T42" s="1"/>
      <x:c r="U42" s="1"/>
      <x:c r="V42" s="1"/>
      <x:c r="W42" s="1"/>
      <x:c r="X42" s="1"/>
      <x:c r="Y42" s="1"/>
      <x:c r="Z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  <x:c r="R43" s="1"/>
      <x:c r="S43" s="1"/>
      <x:c r="T43" s="1"/>
      <x:c r="U43" s="1"/>
      <x:c r="V43" s="1"/>
      <x:c r="W43" s="1"/>
      <x:c r="X43" s="1"/>
      <x:c r="Y43" s="1"/>
      <x:c r="Z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  <x:c r="R44" s="1"/>
      <x:c r="S44" s="1"/>
      <x:c r="T44" s="1"/>
      <x:c r="U44" s="1"/>
      <x:c r="V44" s="1"/>
      <x:c r="W44" s="1"/>
      <x:c r="X44" s="1"/>
      <x:c r="Y44" s="1"/>
      <x:c r="Z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  <x:c r="R45" s="1"/>
      <x:c r="S45" s="1"/>
      <x:c r="T45" s="1"/>
      <x:c r="U45" s="1"/>
      <x:c r="V45" s="1"/>
      <x:c r="W45" s="1"/>
      <x:c r="X45" s="1"/>
      <x:c r="Y45" s="1"/>
      <x:c r="Z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  <x:c r="R46" s="1"/>
      <x:c r="S46" s="1"/>
      <x:c r="T46" s="1"/>
      <x:c r="U46" s="1"/>
      <x:c r="V46" s="1"/>
      <x:c r="W46" s="1"/>
      <x:c r="X46" s="1"/>
      <x:c r="Y46" s="1"/>
      <x:c r="Z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  <x:c r="R47" s="1"/>
      <x:c r="S47" s="1"/>
      <x:c r="T47" s="1"/>
      <x:c r="U47" s="1"/>
      <x:c r="V47" s="1"/>
      <x:c r="W47" s="1"/>
      <x:c r="X47" s="1"/>
      <x:c r="Y47" s="1"/>
      <x:c r="Z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  <x:c r="R48" s="1"/>
      <x:c r="S48" s="1"/>
      <x:c r="T48" s="1"/>
      <x:c r="U48" s="1"/>
      <x:c r="V48" s="1"/>
      <x:c r="W48" s="1"/>
      <x:c r="X48" s="1"/>
      <x:c r="Y48" s="1"/>
      <x:c r="Z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  <x:c r="R49" s="1"/>
      <x:c r="S49" s="1"/>
      <x:c r="T49" s="1"/>
      <x:c r="U49" s="1"/>
      <x:c r="V49" s="1"/>
      <x:c r="W49" s="1"/>
      <x:c r="X49" s="1"/>
      <x:c r="Y49" s="1"/>
      <x:c r="Z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  <x:c r="R50" s="1"/>
      <x:c r="S50" s="1"/>
      <x:c r="T50" s="1"/>
      <x:c r="U50" s="1"/>
      <x:c r="V50" s="1"/>
      <x:c r="W50" s="1"/>
      <x:c r="X50" s="1"/>
      <x:c r="Y50" s="1"/>
      <x:c r="Z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  <x:c r="R51" s="1"/>
      <x:c r="S51" s="1"/>
      <x:c r="T51" s="1"/>
      <x:c r="U51" s="1"/>
      <x:c r="V51" s="1"/>
      <x:c r="W51" s="1"/>
      <x:c r="X51" s="1"/>
      <x:c r="Y51" s="1"/>
      <x:c r="Z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  <x:c r="R52" s="1"/>
      <x:c r="S52" s="1"/>
      <x:c r="T52" s="1"/>
      <x:c r="U52" s="1"/>
      <x:c r="V52" s="1"/>
      <x:c r="W52" s="1"/>
      <x:c r="X52" s="1"/>
      <x:c r="Y52" s="1"/>
      <x:c r="Z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  <x:c r="R53" s="1"/>
      <x:c r="S53" s="1"/>
      <x:c r="T53" s="1"/>
      <x:c r="U53" s="1"/>
      <x:c r="V53" s="1"/>
      <x:c r="W53" s="1"/>
      <x:c r="X53" s="1"/>
      <x:c r="Y53" s="1"/>
      <x:c r="Z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  <x:c r="R54" s="1"/>
      <x:c r="S54" s="1"/>
      <x:c r="T54" s="1"/>
      <x:c r="U54" s="1"/>
      <x:c r="V54" s="1"/>
      <x:c r="W54" s="1"/>
      <x:c r="X54" s="1"/>
      <x:c r="Y54" s="1"/>
      <x:c r="Z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  <x:c r="R55" s="1"/>
      <x:c r="S55" s="1"/>
      <x:c r="T55" s="1"/>
      <x:c r="U55" s="1"/>
      <x:c r="V55" s="1"/>
      <x:c r="W55" s="1"/>
      <x:c r="X55" s="1"/>
      <x:c r="Y55" s="1"/>
      <x:c r="Z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  <x:c r="R56" s="1"/>
      <x:c r="S56" s="1"/>
      <x:c r="T56" s="1"/>
      <x:c r="U56" s="1"/>
      <x:c r="V56" s="1"/>
      <x:c r="W56" s="1"/>
      <x:c r="X56" s="1"/>
      <x:c r="Y56" s="1"/>
      <x:c r="Z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  <x:c r="R57" s="1"/>
      <x:c r="S57" s="1"/>
      <x:c r="T57" s="1"/>
      <x:c r="U57" s="1"/>
      <x:c r="V57" s="1"/>
      <x:c r="W57" s="1"/>
      <x:c r="X57" s="1"/>
      <x:c r="Y57" s="1"/>
      <x:c r="Z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  <x:c r="R58" s="1"/>
      <x:c r="S58" s="1"/>
      <x:c r="T58" s="1"/>
      <x:c r="U58" s="1"/>
      <x:c r="V58" s="1"/>
      <x:c r="W58" s="1"/>
      <x:c r="X58" s="1"/>
      <x:c r="Y58" s="1"/>
      <x:c r="Z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  <x:c r="R59" s="1"/>
      <x:c r="S59" s="1"/>
      <x:c r="T59" s="1"/>
      <x:c r="U59" s="1"/>
      <x:c r="V59" s="1"/>
      <x:c r="W59" s="1"/>
      <x:c r="X59" s="1"/>
      <x:c r="Y59" s="1"/>
      <x:c r="Z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  <x:c r="R60" s="1"/>
      <x:c r="S60" s="1"/>
      <x:c r="T60" s="1"/>
      <x:c r="U60" s="1"/>
      <x:c r="V60" s="1"/>
      <x:c r="W60" s="1"/>
      <x:c r="X60" s="1"/>
      <x:c r="Y60" s="1"/>
      <x:c r="Z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  <x:c r="R61" s="1"/>
      <x:c r="S61" s="1"/>
      <x:c r="T61" s="1"/>
      <x:c r="U61" s="1"/>
      <x:c r="V61" s="1"/>
      <x:c r="W61" s="1"/>
      <x:c r="X61" s="1"/>
      <x:c r="Y61" s="1"/>
      <x:c r="Z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  <x:c r="R62" s="1"/>
      <x:c r="S62" s="1"/>
      <x:c r="T62" s="1"/>
      <x:c r="U62" s="1"/>
      <x:c r="V62" s="1"/>
      <x:c r="W62" s="1"/>
      <x:c r="X62" s="1"/>
      <x:c r="Y62" s="1"/>
      <x:c r="Z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  <x:c r="R63" s="1"/>
      <x:c r="S63" s="1"/>
      <x:c r="T63" s="1"/>
      <x:c r="U63" s="1"/>
      <x:c r="V63" s="1"/>
      <x:c r="W63" s="1"/>
      <x:c r="X63" s="1"/>
      <x:c r="Y63" s="1"/>
      <x:c r="Z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  <x:c r="R64" s="1"/>
      <x:c r="S64" s="1"/>
      <x:c r="T64" s="1"/>
      <x:c r="U64" s="1"/>
      <x:c r="V64" s="1"/>
      <x:c r="W64" s="1"/>
      <x:c r="X64" s="1"/>
      <x:c r="Y64" s="1"/>
      <x:c r="Z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  <x:c r="R65" s="1"/>
      <x:c r="S65" s="1"/>
      <x:c r="T65" s="1"/>
      <x:c r="U65" s="1"/>
      <x:c r="V65" s="1"/>
      <x:c r="W65" s="1"/>
      <x:c r="X65" s="1"/>
      <x:c r="Y65" s="1"/>
      <x:c r="Z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  <x:c r="R66" s="1"/>
      <x:c r="S66" s="1"/>
      <x:c r="T66" s="1"/>
      <x:c r="U66" s="1"/>
      <x:c r="V66" s="1"/>
      <x:c r="W66" s="1"/>
      <x:c r="X66" s="1"/>
      <x:c r="Y66" s="1"/>
      <x:c r="Z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  <x:c r="R67" s="1"/>
      <x:c r="S67" s="1"/>
      <x:c r="T67" s="1"/>
      <x:c r="U67" s="1"/>
      <x:c r="V67" s="1"/>
      <x:c r="W67" s="1"/>
      <x:c r="X67" s="1"/>
      <x:c r="Y67" s="1"/>
      <x:c r="Z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  <x:c r="R68" s="1"/>
      <x:c r="S68" s="1"/>
      <x:c r="T68" s="1"/>
      <x:c r="U68" s="1"/>
      <x:c r="V68" s="1"/>
      <x:c r="W68" s="1"/>
      <x:c r="X68" s="1"/>
      <x:c r="Y68" s="1"/>
      <x:c r="Z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  <x:c r="R69" s="1"/>
      <x:c r="S69" s="1"/>
      <x:c r="T69" s="1"/>
      <x:c r="U69" s="1"/>
      <x:c r="V69" s="1"/>
      <x:c r="W69" s="1"/>
      <x:c r="X69" s="1"/>
      <x:c r="Y69" s="1"/>
      <x:c r="Z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  <x:c r="R70" s="1"/>
      <x:c r="S70" s="1"/>
      <x:c r="T70" s="1"/>
      <x:c r="U70" s="1"/>
      <x:c r="V70" s="1"/>
      <x:c r="W70" s="1"/>
      <x:c r="X70" s="1"/>
      <x:c r="Y70" s="1"/>
      <x:c r="Z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  <x:c r="R71" s="1"/>
      <x:c r="S71" s="1"/>
      <x:c r="T71" s="1"/>
      <x:c r="U71" s="1"/>
      <x:c r="V71" s="1"/>
      <x:c r="W71" s="1"/>
      <x:c r="X71" s="1"/>
      <x:c r="Y71" s="1"/>
      <x:c r="Z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  <x:c r="R72" s="1"/>
      <x:c r="S72" s="1"/>
      <x:c r="T72" s="1"/>
      <x:c r="U72" s="1"/>
      <x:c r="V72" s="1"/>
      <x:c r="W72" s="1"/>
      <x:c r="X72" s="1"/>
      <x:c r="Y72" s="1"/>
      <x:c r="Z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  <x:c r="R73" s="1"/>
      <x:c r="S73" s="1"/>
      <x:c r="T73" s="1"/>
      <x:c r="U73" s="1"/>
      <x:c r="V73" s="1"/>
      <x:c r="W73" s="1"/>
      <x:c r="X73" s="1"/>
      <x:c r="Y73" s="1"/>
      <x:c r="Z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  <x:c r="R74" s="1"/>
      <x:c r="S74" s="1"/>
      <x:c r="T74" s="1"/>
      <x:c r="U74" s="1"/>
      <x:c r="V74" s="1"/>
      <x:c r="W74" s="1"/>
      <x:c r="X74" s="1"/>
      <x:c r="Y74" s="1"/>
      <x:c r="Z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  <x:c r="R75" s="1"/>
      <x:c r="S75" s="1"/>
      <x:c r="T75" s="1"/>
      <x:c r="U75" s="1"/>
      <x:c r="V75" s="1"/>
      <x:c r="W75" s="1"/>
      <x:c r="X75" s="1"/>
      <x:c r="Y75" s="1"/>
      <x:c r="Z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  <x:c r="R76" s="1"/>
      <x:c r="S76" s="1"/>
      <x:c r="T76" s="1"/>
      <x:c r="U76" s="1"/>
      <x:c r="V76" s="1"/>
      <x:c r="W76" s="1"/>
      <x:c r="X76" s="1"/>
      <x:c r="Y76" s="1"/>
      <x:c r="Z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  <x:c r="R77" s="1"/>
      <x:c r="S77" s="1"/>
      <x:c r="T77" s="1"/>
      <x:c r="U77" s="1"/>
      <x:c r="V77" s="1"/>
      <x:c r="W77" s="1"/>
      <x:c r="X77" s="1"/>
      <x:c r="Y77" s="1"/>
      <x:c r="Z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  <x:c r="R78" s="1"/>
      <x:c r="S78" s="1"/>
      <x:c r="T78" s="1"/>
      <x:c r="U78" s="1"/>
      <x:c r="V78" s="1"/>
      <x:c r="W78" s="1"/>
      <x:c r="X78" s="1"/>
      <x:c r="Y78" s="1"/>
      <x:c r="Z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  <x:c r="R79" s="1"/>
      <x:c r="S79" s="1"/>
      <x:c r="T79" s="1"/>
      <x:c r="U79" s="1"/>
      <x:c r="V79" s="1"/>
      <x:c r="W79" s="1"/>
      <x:c r="X79" s="1"/>
      <x:c r="Y79" s="1"/>
      <x:c r="Z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  <x:c r="R80" s="1"/>
      <x:c r="S80" s="1"/>
      <x:c r="T80" s="1"/>
      <x:c r="U80" s="1"/>
      <x:c r="V80" s="1"/>
      <x:c r="W80" s="1"/>
      <x:c r="X80" s="1"/>
      <x:c r="Y80" s="1"/>
      <x:c r="Z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  <x:c r="O81" s="1"/>
      <x:c r="P81" s="1"/>
      <x:c r="Q81" s="1"/>
      <x:c r="R81" s="1"/>
      <x:c r="S81" s="1"/>
      <x:c r="T81" s="1"/>
      <x:c r="U81" s="1"/>
      <x:c r="V81" s="1"/>
      <x:c r="W81" s="1"/>
      <x:c r="X81" s="1"/>
      <x:c r="Y81" s="1"/>
      <x:c r="Z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  <x:c r="O82" s="1"/>
      <x:c r="P82" s="1"/>
      <x:c r="Q82" s="1"/>
      <x:c r="R82" s="1"/>
      <x:c r="S82" s="1"/>
      <x:c r="T82" s="1"/>
      <x:c r="U82" s="1"/>
      <x:c r="V82" s="1"/>
      <x:c r="W82" s="1"/>
      <x:c r="X82" s="1"/>
      <x:c r="Y82" s="1"/>
      <x:c r="Z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  <x:c r="O83" s="1"/>
      <x:c r="P83" s="1"/>
      <x:c r="Q83" s="1"/>
      <x:c r="R83" s="1"/>
      <x:c r="S83" s="1"/>
      <x:c r="T83" s="1"/>
      <x:c r="U83" s="1"/>
      <x:c r="V83" s="1"/>
      <x:c r="W83" s="1"/>
      <x:c r="X83" s="1"/>
      <x:c r="Y83" s="1"/>
      <x:c r="Z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  <x:c r="O84" s="1"/>
      <x:c r="P84" s="1"/>
      <x:c r="Q84" s="1"/>
      <x:c r="R84" s="1"/>
      <x:c r="S84" s="1"/>
      <x:c r="T84" s="1"/>
      <x:c r="U84" s="1"/>
      <x:c r="V84" s="1"/>
      <x:c r="W84" s="1"/>
      <x:c r="X84" s="1"/>
      <x:c r="Y84" s="1"/>
      <x:c r="Z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  <x:c r="O85" s="1"/>
      <x:c r="P85" s="1"/>
      <x:c r="Q85" s="1"/>
      <x:c r="R85" s="1"/>
      <x:c r="S85" s="1"/>
      <x:c r="T85" s="1"/>
      <x:c r="U85" s="1"/>
      <x:c r="V85" s="1"/>
      <x:c r="W85" s="1"/>
      <x:c r="X85" s="1"/>
      <x:c r="Y85" s="1"/>
      <x:c r="Z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  <x:c r="O86" s="1"/>
      <x:c r="P86" s="1"/>
      <x:c r="Q86" s="1"/>
      <x:c r="R86" s="1"/>
      <x:c r="S86" s="1"/>
      <x:c r="T86" s="1"/>
      <x:c r="U86" s="1"/>
      <x:c r="V86" s="1"/>
      <x:c r="W86" s="1"/>
      <x:c r="X86" s="1"/>
      <x:c r="Y86" s="1"/>
      <x:c r="Z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  <x:c r="O87" s="1"/>
      <x:c r="P87" s="1"/>
      <x:c r="Q87" s="1"/>
      <x:c r="R87" s="1"/>
      <x:c r="S87" s="1"/>
      <x:c r="T87" s="1"/>
      <x:c r="U87" s="1"/>
      <x:c r="V87" s="1"/>
      <x:c r="W87" s="1"/>
      <x:c r="X87" s="1"/>
      <x:c r="Y87" s="1"/>
      <x:c r="Z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  <x:c r="O88" s="1"/>
      <x:c r="P88" s="1"/>
      <x:c r="Q88" s="1"/>
      <x:c r="R88" s="1"/>
      <x:c r="S88" s="1"/>
      <x:c r="T88" s="1"/>
      <x:c r="U88" s="1"/>
      <x:c r="V88" s="1"/>
      <x:c r="W88" s="1"/>
      <x:c r="X88" s="1"/>
      <x:c r="Y88" s="1"/>
      <x:c r="Z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  <x:c r="O89" s="1"/>
      <x:c r="P89" s="1"/>
      <x:c r="Q89" s="1"/>
      <x:c r="R89" s="1"/>
      <x:c r="S89" s="1"/>
      <x:c r="T89" s="1"/>
      <x:c r="U89" s="1"/>
      <x:c r="V89" s="1"/>
      <x:c r="W89" s="1"/>
      <x:c r="X89" s="1"/>
      <x:c r="Y89" s="1"/>
      <x:c r="Z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  <x:c r="O90" s="1"/>
      <x:c r="P90" s="1"/>
      <x:c r="Q90" s="1"/>
      <x:c r="R90" s="1"/>
      <x:c r="S90" s="1"/>
      <x:c r="T90" s="1"/>
      <x:c r="U90" s="1"/>
      <x:c r="V90" s="1"/>
      <x:c r="W90" s="1"/>
      <x:c r="X90" s="1"/>
      <x:c r="Y90" s="1"/>
      <x:c r="Z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  <x:c r="O91" s="1"/>
      <x:c r="P91" s="1"/>
      <x:c r="Q91" s="1"/>
      <x:c r="R91" s="1"/>
      <x:c r="S91" s="1"/>
      <x:c r="T91" s="1"/>
      <x:c r="U91" s="1"/>
      <x:c r="V91" s="1"/>
      <x:c r="W91" s="1"/>
      <x:c r="X91" s="1"/>
      <x:c r="Y91" s="1"/>
      <x:c r="Z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  <x:c r="O92" s="1"/>
      <x:c r="P92" s="1"/>
      <x:c r="Q92" s="1"/>
      <x:c r="R92" s="1"/>
      <x:c r="S92" s="1"/>
      <x:c r="T92" s="1"/>
      <x:c r="U92" s="1"/>
      <x:c r="V92" s="1"/>
      <x:c r="W92" s="1"/>
      <x:c r="X92" s="1"/>
      <x:c r="Y92" s="1"/>
      <x:c r="Z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  <x:c r="O93" s="1"/>
      <x:c r="P93" s="1"/>
      <x:c r="Q93" s="1"/>
      <x:c r="R93" s="1"/>
      <x:c r="S93" s="1"/>
      <x:c r="T93" s="1"/>
      <x:c r="U93" s="1"/>
      <x:c r="V93" s="1"/>
      <x:c r="W93" s="1"/>
      <x:c r="X93" s="1"/>
      <x:c r="Y93" s="1"/>
      <x:c r="Z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  <x:c r="O94" s="1"/>
      <x:c r="P94" s="1"/>
      <x:c r="Q94" s="1"/>
      <x:c r="R94" s="1"/>
      <x:c r="S94" s="1"/>
      <x:c r="T94" s="1"/>
      <x:c r="U94" s="1"/>
      <x:c r="V94" s="1"/>
      <x:c r="W94" s="1"/>
      <x:c r="X94" s="1"/>
      <x:c r="Y94" s="1"/>
      <x:c r="Z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  <x:c r="O95" s="1"/>
      <x:c r="P95" s="1"/>
      <x:c r="Q95" s="1"/>
      <x:c r="R95" s="1"/>
      <x:c r="S95" s="1"/>
      <x:c r="T95" s="1"/>
      <x:c r="U95" s="1"/>
      <x:c r="V95" s="1"/>
      <x:c r="W95" s="1"/>
      <x:c r="X95" s="1"/>
      <x:c r="Y95" s="1"/>
      <x:c r="Z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  <x:c r="O96" s="1"/>
      <x:c r="P96" s="1"/>
      <x:c r="Q96" s="1"/>
      <x:c r="R96" s="1"/>
      <x:c r="S96" s="1"/>
      <x:c r="T96" s="1"/>
      <x:c r="U96" s="1"/>
      <x:c r="V96" s="1"/>
      <x:c r="W96" s="1"/>
      <x:c r="X96" s="1"/>
      <x:c r="Y96" s="1"/>
      <x:c r="Z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  <x:c r="O97" s="1"/>
      <x:c r="P97" s="1"/>
      <x:c r="Q97" s="1"/>
      <x:c r="R97" s="1"/>
      <x:c r="S97" s="1"/>
      <x:c r="T97" s="1"/>
      <x:c r="U97" s="1"/>
      <x:c r="V97" s="1"/>
      <x:c r="W97" s="1"/>
      <x:c r="X97" s="1"/>
      <x:c r="Y97" s="1"/>
      <x:c r="Z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  <x:c r="O98" s="1"/>
      <x:c r="P98" s="1"/>
      <x:c r="Q98" s="1"/>
      <x:c r="R98" s="1"/>
      <x:c r="S98" s="1"/>
      <x:c r="T98" s="1"/>
      <x:c r="U98" s="1"/>
      <x:c r="V98" s="1"/>
      <x:c r="W98" s="1"/>
      <x:c r="X98" s="1"/>
      <x:c r="Y98" s="1"/>
      <x:c r="Z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  <x:c r="O99" s="1"/>
      <x:c r="P99" s="1"/>
      <x:c r="Q99" s="1"/>
      <x:c r="R99" s="1"/>
      <x:c r="S99" s="1"/>
      <x:c r="T99" s="1"/>
      <x:c r="U99" s="1"/>
      <x:c r="V99" s="1"/>
      <x:c r="W99" s="1"/>
      <x:c r="X99" s="1"/>
      <x:c r="Y99" s="1"/>
      <x:c r="Z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  <x:c r="R100" s="1"/>
      <x:c r="S100" s="1"/>
      <x:c r="T100" s="1"/>
      <x:c r="U100" s="1"/>
      <x:c r="V100" s="1"/>
      <x:c r="W100" s="1"/>
      <x:c r="X100" s="1"/>
      <x:c r="Y100" s="1"/>
      <x:c r="Z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  <x:c r="R101" s="1"/>
      <x:c r="S101" s="1"/>
      <x:c r="T101" s="1"/>
      <x:c r="U101" s="1"/>
      <x:c r="V101" s="1"/>
      <x:c r="W101" s="1"/>
      <x:c r="X101" s="1"/>
      <x:c r="Y101" s="1"/>
      <x:c r="Z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  <x:c r="R102" s="1"/>
      <x:c r="S102" s="1"/>
      <x:c r="T102" s="1"/>
      <x:c r="U102" s="1"/>
      <x:c r="V102" s="1"/>
      <x:c r="W102" s="1"/>
      <x:c r="X102" s="1"/>
      <x:c r="Y102" s="1"/>
      <x:c r="Z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  <x:c r="R103" s="1"/>
      <x:c r="S103" s="1"/>
      <x:c r="T103" s="1"/>
      <x:c r="U103" s="1"/>
      <x:c r="V103" s="1"/>
      <x:c r="W103" s="1"/>
      <x:c r="X103" s="1"/>
      <x:c r="Y103" s="1"/>
      <x:c r="Z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  <x:c r="R104" s="1"/>
      <x:c r="S104" s="1"/>
      <x:c r="T104" s="1"/>
      <x:c r="U104" s="1"/>
      <x:c r="V104" s="1"/>
      <x:c r="W104" s="1"/>
      <x:c r="X104" s="1"/>
      <x:c r="Y104" s="1"/>
      <x:c r="Z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  <x:c r="R105" s="1"/>
      <x:c r="S105" s="1"/>
      <x:c r="T105" s="1"/>
      <x:c r="U105" s="1"/>
      <x:c r="V105" s="1"/>
      <x:c r="W105" s="1"/>
      <x:c r="X105" s="1"/>
      <x:c r="Y105" s="1"/>
      <x:c r="Z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  <x:c r="R106" s="1"/>
      <x:c r="S106" s="1"/>
      <x:c r="T106" s="1"/>
      <x:c r="U106" s="1"/>
      <x:c r="V106" s="1"/>
      <x:c r="W106" s="1"/>
      <x:c r="X106" s="1"/>
      <x:c r="Y106" s="1"/>
      <x:c r="Z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  <x:c r="R107" s="1"/>
      <x:c r="S107" s="1"/>
      <x:c r="T107" s="1"/>
      <x:c r="U107" s="1"/>
      <x:c r="V107" s="1"/>
      <x:c r="W107" s="1"/>
      <x:c r="X107" s="1"/>
      <x:c r="Y107" s="1"/>
      <x:c r="Z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  <x:c r="R108" s="1"/>
      <x:c r="S108" s="1"/>
      <x:c r="T108" s="1"/>
      <x:c r="U108" s="1"/>
      <x:c r="V108" s="1"/>
      <x:c r="W108" s="1"/>
      <x:c r="X108" s="1"/>
      <x:c r="Y108" s="1"/>
      <x:c r="Z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  <x:c r="R109" s="1"/>
      <x:c r="S109" s="1"/>
      <x:c r="T109" s="1"/>
      <x:c r="U109" s="1"/>
      <x:c r="V109" s="1"/>
      <x:c r="W109" s="1"/>
      <x:c r="X109" s="1"/>
      <x:c r="Y109" s="1"/>
      <x:c r="Z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  <x:c r="R110" s="1"/>
      <x:c r="S110" s="1"/>
      <x:c r="T110" s="1"/>
      <x:c r="U110" s="1"/>
      <x:c r="V110" s="1"/>
      <x:c r="W110" s="1"/>
      <x:c r="X110" s="1"/>
      <x:c r="Y110" s="1"/>
      <x:c r="Z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  <x:c r="R111" s="1"/>
      <x:c r="S111" s="1"/>
      <x:c r="T111" s="1"/>
      <x:c r="U111" s="1"/>
      <x:c r="V111" s="1"/>
      <x:c r="W111" s="1"/>
      <x:c r="X111" s="1"/>
      <x:c r="Y111" s="1"/>
      <x:c r="Z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  <x:c r="R112" s="1"/>
      <x:c r="S112" s="1"/>
      <x:c r="T112" s="1"/>
      <x:c r="U112" s="1"/>
      <x:c r="V112" s="1"/>
      <x:c r="W112" s="1"/>
      <x:c r="X112" s="1"/>
      <x:c r="Y112" s="1"/>
      <x:c r="Z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  <x:c r="R113" s="1"/>
      <x:c r="S113" s="1"/>
      <x:c r="T113" s="1"/>
      <x:c r="U113" s="1"/>
      <x:c r="V113" s="1"/>
      <x:c r="W113" s="1"/>
      <x:c r="X113" s="1"/>
      <x:c r="Y113" s="1"/>
      <x:c r="Z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  <x:c r="R114" s="1"/>
      <x:c r="S114" s="1"/>
      <x:c r="T114" s="1"/>
      <x:c r="U114" s="1"/>
      <x:c r="V114" s="1"/>
      <x:c r="W114" s="1"/>
      <x:c r="X114" s="1"/>
      <x:c r="Y114" s="1"/>
      <x:c r="Z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  <x:c r="R115" s="1"/>
      <x:c r="S115" s="1"/>
      <x:c r="T115" s="1"/>
      <x:c r="U115" s="1"/>
      <x:c r="V115" s="1"/>
      <x:c r="W115" s="1"/>
      <x:c r="X115" s="1"/>
      <x:c r="Y115" s="1"/>
      <x:c r="Z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  <x:c r="R116" s="1"/>
      <x:c r="S116" s="1"/>
      <x:c r="T116" s="1"/>
      <x:c r="U116" s="1"/>
      <x:c r="V116" s="1"/>
      <x:c r="W116" s="1"/>
      <x:c r="X116" s="1"/>
      <x:c r="Y116" s="1"/>
      <x:c r="Z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  <x:c r="R117" s="1"/>
      <x:c r="S117" s="1"/>
      <x:c r="T117" s="1"/>
      <x:c r="U117" s="1"/>
      <x:c r="V117" s="1"/>
      <x:c r="W117" s="1"/>
      <x:c r="X117" s="1"/>
      <x:c r="Y117" s="1"/>
      <x:c r="Z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  <x:c r="R118" s="1"/>
      <x:c r="S118" s="1"/>
      <x:c r="T118" s="1"/>
      <x:c r="U118" s="1"/>
      <x:c r="V118" s="1"/>
      <x:c r="W118" s="1"/>
      <x:c r="X118" s="1"/>
      <x:c r="Y118" s="1"/>
      <x:c r="Z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  <x:c r="R119" s="1"/>
      <x:c r="S119" s="1"/>
      <x:c r="T119" s="1"/>
      <x:c r="U119" s="1"/>
      <x:c r="V119" s="1"/>
      <x:c r="W119" s="1"/>
      <x:c r="X119" s="1"/>
      <x:c r="Y119" s="1"/>
      <x:c r="Z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  <x:c r="R120" s="1"/>
      <x:c r="S120" s="1"/>
      <x:c r="T120" s="1"/>
      <x:c r="U120" s="1"/>
      <x:c r="V120" s="1"/>
      <x:c r="W120" s="1"/>
      <x:c r="X120" s="1"/>
      <x:c r="Y120" s="1"/>
      <x:c r="Z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  <x:c r="R121" s="1"/>
      <x:c r="S121" s="1"/>
      <x:c r="T121" s="1"/>
      <x:c r="U121" s="1"/>
      <x:c r="V121" s="1"/>
      <x:c r="W121" s="1"/>
      <x:c r="X121" s="1"/>
      <x:c r="Y121" s="1"/>
      <x:c r="Z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  <x:c r="R122" s="1"/>
      <x:c r="S122" s="1"/>
      <x:c r="T122" s="1"/>
      <x:c r="U122" s="1"/>
      <x:c r="V122" s="1"/>
      <x:c r="W122" s="1"/>
      <x:c r="X122" s="1"/>
      <x:c r="Y122" s="1"/>
      <x:c r="Z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  <x:c r="R123" s="1"/>
      <x:c r="S123" s="1"/>
      <x:c r="T123" s="1"/>
      <x:c r="U123" s="1"/>
      <x:c r="V123" s="1"/>
      <x:c r="W123" s="1"/>
      <x:c r="X123" s="1"/>
      <x:c r="Y123" s="1"/>
      <x:c r="Z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  <x:c r="R124" s="1"/>
      <x:c r="S124" s="1"/>
      <x:c r="T124" s="1"/>
      <x:c r="U124" s="1"/>
      <x:c r="V124" s="1"/>
      <x:c r="W124" s="1"/>
      <x:c r="X124" s="1"/>
      <x:c r="Y124" s="1"/>
      <x:c r="Z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  <x:c r="R125" s="1"/>
      <x:c r="S125" s="1"/>
      <x:c r="T125" s="1"/>
      <x:c r="U125" s="1"/>
      <x:c r="V125" s="1"/>
      <x:c r="W125" s="1"/>
      <x:c r="X125" s="1"/>
      <x:c r="Y125" s="1"/>
      <x:c r="Z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  <x:c r="R126" s="1"/>
      <x:c r="S126" s="1"/>
      <x:c r="T126" s="1"/>
      <x:c r="U126" s="1"/>
      <x:c r="V126" s="1"/>
      <x:c r="W126" s="1"/>
      <x:c r="X126" s="1"/>
      <x:c r="Y126" s="1"/>
      <x:c r="Z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  <x:c r="R127" s="1"/>
      <x:c r="S127" s="1"/>
      <x:c r="T127" s="1"/>
      <x:c r="U127" s="1"/>
      <x:c r="V127" s="1"/>
      <x:c r="W127" s="1"/>
      <x:c r="X127" s="1"/>
      <x:c r="Y127" s="1"/>
      <x:c r="Z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  <x:c r="R128" s="1"/>
      <x:c r="S128" s="1"/>
      <x:c r="T128" s="1"/>
      <x:c r="U128" s="1"/>
      <x:c r="V128" s="1"/>
      <x:c r="W128" s="1"/>
      <x:c r="X128" s="1"/>
      <x:c r="Y128" s="1"/>
      <x:c r="Z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  <x:c r="R129" s="1"/>
      <x:c r="S129" s="1"/>
      <x:c r="T129" s="1"/>
      <x:c r="U129" s="1"/>
      <x:c r="V129" s="1"/>
      <x:c r="W129" s="1"/>
      <x:c r="X129" s="1"/>
      <x:c r="Y129" s="1"/>
      <x:c r="Z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  <x:c r="R130" s="1"/>
      <x:c r="S130" s="1"/>
      <x:c r="T130" s="1"/>
      <x:c r="U130" s="1"/>
      <x:c r="V130" s="1"/>
      <x:c r="W130" s="1"/>
      <x:c r="X130" s="1"/>
      <x:c r="Y130" s="1"/>
      <x:c r="Z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  <x:c r="R131" s="1"/>
      <x:c r="S131" s="1"/>
      <x:c r="T131" s="1"/>
      <x:c r="U131" s="1"/>
      <x:c r="V131" s="1"/>
      <x:c r="W131" s="1"/>
      <x:c r="X131" s="1"/>
      <x:c r="Y131" s="1"/>
      <x:c r="Z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  <x:c r="R132" s="1"/>
      <x:c r="S132" s="1"/>
      <x:c r="T132" s="1"/>
      <x:c r="U132" s="1"/>
      <x:c r="V132" s="1"/>
      <x:c r="W132" s="1"/>
      <x:c r="X132" s="1"/>
      <x:c r="Y132" s="1"/>
      <x:c r="Z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  <x:c r="R133" s="1"/>
      <x:c r="S133" s="1"/>
      <x:c r="T133" s="1"/>
      <x:c r="U133" s="1"/>
      <x:c r="V133" s="1"/>
      <x:c r="W133" s="1"/>
      <x:c r="X133" s="1"/>
      <x:c r="Y133" s="1"/>
      <x:c r="Z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  <x:c r="R134" s="1"/>
      <x:c r="S134" s="1"/>
      <x:c r="T134" s="1"/>
      <x:c r="U134" s="1"/>
      <x:c r="V134" s="1"/>
      <x:c r="W134" s="1"/>
      <x:c r="X134" s="1"/>
      <x:c r="Y134" s="1"/>
      <x:c r="Z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  <x:c r="R135" s="1"/>
      <x:c r="S135" s="1"/>
      <x:c r="T135" s="1"/>
      <x:c r="U135" s="1"/>
      <x:c r="V135" s="1"/>
      <x:c r="W135" s="1"/>
      <x:c r="X135" s="1"/>
      <x:c r="Y135" s="1"/>
      <x:c r="Z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  <x:c r="R136" s="1"/>
      <x:c r="S136" s="1"/>
      <x:c r="T136" s="1"/>
      <x:c r="U136" s="1"/>
      <x:c r="V136" s="1"/>
      <x:c r="W136" s="1"/>
      <x:c r="X136" s="1"/>
      <x:c r="Y136" s="1"/>
      <x:c r="Z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  <x:c r="R137" s="1"/>
      <x:c r="S137" s="1"/>
      <x:c r="T137" s="1"/>
      <x:c r="U137" s="1"/>
      <x:c r="V137" s="1"/>
      <x:c r="W137" s="1"/>
      <x:c r="X137" s="1"/>
      <x:c r="Y137" s="1"/>
      <x:c r="Z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  <x:c r="R138" s="1"/>
      <x:c r="S138" s="1"/>
      <x:c r="T138" s="1"/>
      <x:c r="U138" s="1"/>
      <x:c r="V138" s="1"/>
      <x:c r="W138" s="1"/>
      <x:c r="X138" s="1"/>
      <x:c r="Y138" s="1"/>
      <x:c r="Z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  <x:c r="R139" s="1"/>
      <x:c r="S139" s="1"/>
      <x:c r="T139" s="1"/>
      <x:c r="U139" s="1"/>
      <x:c r="V139" s="1"/>
      <x:c r="W139" s="1"/>
      <x:c r="X139" s="1"/>
      <x:c r="Y139" s="1"/>
      <x:c r="Z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  <x:c r="R140" s="1"/>
      <x:c r="S140" s="1"/>
      <x:c r="T140" s="1"/>
      <x:c r="U140" s="1"/>
      <x:c r="V140" s="1"/>
      <x:c r="W140" s="1"/>
      <x:c r="X140" s="1"/>
      <x:c r="Y140" s="1"/>
      <x:c r="Z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  <x:c r="R141" s="1"/>
      <x:c r="S141" s="1"/>
      <x:c r="T141" s="1"/>
      <x:c r="U141" s="1"/>
      <x:c r="V141" s="1"/>
      <x:c r="W141" s="1"/>
      <x:c r="X141" s="1"/>
      <x:c r="Y141" s="1"/>
      <x:c r="Z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  <x:c r="R142" s="1"/>
      <x:c r="S142" s="1"/>
      <x:c r="T142" s="1"/>
      <x:c r="U142" s="1"/>
      <x:c r="V142" s="1"/>
      <x:c r="W142" s="1"/>
      <x:c r="X142" s="1"/>
      <x:c r="Y142" s="1"/>
      <x:c r="Z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  <x:c r="R143" s="1"/>
      <x:c r="S143" s="1"/>
      <x:c r="T143" s="1"/>
      <x:c r="U143" s="1"/>
      <x:c r="V143" s="1"/>
      <x:c r="W143" s="1"/>
      <x:c r="X143" s="1"/>
      <x:c r="Y143" s="1"/>
      <x:c r="Z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  <x:c r="R144" s="1"/>
      <x:c r="S144" s="1"/>
      <x:c r="T144" s="1"/>
      <x:c r="U144" s="1"/>
      <x:c r="V144" s="1"/>
      <x:c r="W144" s="1"/>
      <x:c r="X144" s="1"/>
      <x:c r="Y144" s="1"/>
      <x:c r="Z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  <x:c r="R145" s="1"/>
      <x:c r="S145" s="1"/>
      <x:c r="T145" s="1"/>
      <x:c r="U145" s="1"/>
      <x:c r="V145" s="1"/>
      <x:c r="W145" s="1"/>
      <x:c r="X145" s="1"/>
      <x:c r="Y145" s="1"/>
      <x:c r="Z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  <x:c r="R146" s="1"/>
      <x:c r="S146" s="1"/>
      <x:c r="T146" s="1"/>
      <x:c r="U146" s="1"/>
      <x:c r="V146" s="1"/>
      <x:c r="W146" s="1"/>
      <x:c r="X146" s="1"/>
      <x:c r="Y146" s="1"/>
      <x:c r="Z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  <x:c r="R147" s="1"/>
      <x:c r="S147" s="1"/>
      <x:c r="T147" s="1"/>
      <x:c r="U147" s="1"/>
      <x:c r="V147" s="1"/>
      <x:c r="W147" s="1"/>
      <x:c r="X147" s="1"/>
      <x:c r="Y147" s="1"/>
      <x:c r="Z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  <x:c r="R148" s="1"/>
      <x:c r="S148" s="1"/>
      <x:c r="T148" s="1"/>
      <x:c r="U148" s="1"/>
      <x:c r="V148" s="1"/>
      <x:c r="W148" s="1"/>
      <x:c r="X148" s="1"/>
      <x:c r="Y148" s="1"/>
      <x:c r="Z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  <x:c r="R149" s="1"/>
      <x:c r="S149" s="1"/>
      <x:c r="T149" s="1"/>
      <x:c r="U149" s="1"/>
      <x:c r="V149" s="1"/>
      <x:c r="W149" s="1"/>
      <x:c r="X149" s="1"/>
      <x:c r="Y149" s="1"/>
      <x:c r="Z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  <x:c r="R150" s="1"/>
      <x:c r="S150" s="1"/>
      <x:c r="T150" s="1"/>
      <x:c r="U150" s="1"/>
      <x:c r="V150" s="1"/>
      <x:c r="W150" s="1"/>
      <x:c r="X150" s="1"/>
      <x:c r="Y150" s="1"/>
      <x:c r="Z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  <x:c r="R151" s="1"/>
      <x:c r="S151" s="1"/>
      <x:c r="T151" s="1"/>
      <x:c r="U151" s="1"/>
      <x:c r="V151" s="1"/>
      <x:c r="W151" s="1"/>
      <x:c r="X151" s="1"/>
      <x:c r="Y151" s="1"/>
      <x:c r="Z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  <x:c r="R152" s="1"/>
      <x:c r="S152" s="1"/>
      <x:c r="T152" s="1"/>
      <x:c r="U152" s="1"/>
      <x:c r="V152" s="1"/>
      <x:c r="W152" s="1"/>
      <x:c r="X152" s="1"/>
      <x:c r="Y152" s="1"/>
      <x:c r="Z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  <x:c r="R153" s="1"/>
      <x:c r="S153" s="1"/>
      <x:c r="T153" s="1"/>
      <x:c r="U153" s="1"/>
      <x:c r="V153" s="1"/>
      <x:c r="W153" s="1"/>
      <x:c r="X153" s="1"/>
      <x:c r="Y153" s="1"/>
      <x:c r="Z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  <x:c r="R154" s="1"/>
      <x:c r="S154" s="1"/>
      <x:c r="T154" s="1"/>
      <x:c r="U154" s="1"/>
      <x:c r="V154" s="1"/>
      <x:c r="W154" s="1"/>
      <x:c r="X154" s="1"/>
      <x:c r="Y154" s="1"/>
      <x:c r="Z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  <x:c r="R155" s="1"/>
      <x:c r="S155" s="1"/>
      <x:c r="T155" s="1"/>
      <x:c r="U155" s="1"/>
      <x:c r="V155" s="1"/>
      <x:c r="W155" s="1"/>
      <x:c r="X155" s="1"/>
      <x:c r="Y155" s="1"/>
      <x:c r="Z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  <x:c r="R156" s="1"/>
      <x:c r="S156" s="1"/>
      <x:c r="T156" s="1"/>
      <x:c r="U156" s="1"/>
      <x:c r="V156" s="1"/>
      <x:c r="W156" s="1"/>
      <x:c r="X156" s="1"/>
      <x:c r="Y156" s="1"/>
      <x:c r="Z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  <x:c r="R157" s="1"/>
      <x:c r="S157" s="1"/>
      <x:c r="T157" s="1"/>
      <x:c r="U157" s="1"/>
      <x:c r="V157" s="1"/>
      <x:c r="W157" s="1"/>
      <x:c r="X157" s="1"/>
      <x:c r="Y157" s="1"/>
      <x:c r="Z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  <x:c r="R158" s="1"/>
      <x:c r="S158" s="1"/>
      <x:c r="T158" s="1"/>
      <x:c r="U158" s="1"/>
      <x:c r="V158" s="1"/>
      <x:c r="W158" s="1"/>
      <x:c r="X158" s="1"/>
      <x:c r="Y158" s="1"/>
      <x:c r="Z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  <x:c r="R159" s="1"/>
      <x:c r="S159" s="1"/>
      <x:c r="T159" s="1"/>
      <x:c r="U159" s="1"/>
      <x:c r="V159" s="1"/>
      <x:c r="W159" s="1"/>
      <x:c r="X159" s="1"/>
      <x:c r="Y159" s="1"/>
      <x:c r="Z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  <x:c r="R160" s="1"/>
      <x:c r="S160" s="1"/>
      <x:c r="T160" s="1"/>
      <x:c r="U160" s="1"/>
      <x:c r="V160" s="1"/>
      <x:c r="W160" s="1"/>
      <x:c r="X160" s="1"/>
      <x:c r="Y160" s="1"/>
      <x:c r="Z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  <x:c r="R161" s="1"/>
      <x:c r="S161" s="1"/>
      <x:c r="T161" s="1"/>
      <x:c r="U161" s="1"/>
      <x:c r="V161" s="1"/>
      <x:c r="W161" s="1"/>
      <x:c r="X161" s="1"/>
      <x:c r="Y161" s="1"/>
      <x:c r="Z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  <x:c r="R162" s="1"/>
      <x:c r="S162" s="1"/>
      <x:c r="T162" s="1"/>
      <x:c r="U162" s="1"/>
      <x:c r="V162" s="1"/>
      <x:c r="W162" s="1"/>
      <x:c r="X162" s="1"/>
      <x:c r="Y162" s="1"/>
      <x:c r="Z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  <x:c r="R163" s="1"/>
      <x:c r="S163" s="1"/>
      <x:c r="T163" s="1"/>
      <x:c r="U163" s="1"/>
      <x:c r="V163" s="1"/>
      <x:c r="W163" s="1"/>
      <x:c r="X163" s="1"/>
      <x:c r="Y163" s="1"/>
      <x:c r="Z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  <x:c r="R164" s="1"/>
      <x:c r="S164" s="1"/>
      <x:c r="T164" s="1"/>
      <x:c r="U164" s="1"/>
      <x:c r="V164" s="1"/>
      <x:c r="W164" s="1"/>
      <x:c r="X164" s="1"/>
      <x:c r="Y164" s="1"/>
      <x:c r="Z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  <x:c r="R165" s="1"/>
      <x:c r="S165" s="1"/>
      <x:c r="T165" s="1"/>
      <x:c r="U165" s="1"/>
      <x:c r="V165" s="1"/>
      <x:c r="W165" s="1"/>
      <x:c r="X165" s="1"/>
      <x:c r="Y165" s="1"/>
      <x:c r="Z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  <x:c r="R166" s="1"/>
      <x:c r="S166" s="1"/>
      <x:c r="T166" s="1"/>
      <x:c r="U166" s="1"/>
      <x:c r="V166" s="1"/>
      <x:c r="W166" s="1"/>
      <x:c r="X166" s="1"/>
      <x:c r="Y166" s="1"/>
      <x:c r="Z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  <x:c r="R167" s="1"/>
      <x:c r="S167" s="1"/>
      <x:c r="T167" s="1"/>
      <x:c r="U167" s="1"/>
      <x:c r="V167" s="1"/>
      <x:c r="W167" s="1"/>
      <x:c r="X167" s="1"/>
      <x:c r="Y167" s="1"/>
      <x:c r="Z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  <x:c r="R168" s="1"/>
      <x:c r="S168" s="1"/>
      <x:c r="T168" s="1"/>
      <x:c r="U168" s="1"/>
      <x:c r="V168" s="1"/>
      <x:c r="W168" s="1"/>
      <x:c r="X168" s="1"/>
      <x:c r="Y168" s="1"/>
      <x:c r="Z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  <x:c r="R169" s="1"/>
      <x:c r="S169" s="1"/>
      <x:c r="T169" s="1"/>
      <x:c r="U169" s="1"/>
      <x:c r="V169" s="1"/>
      <x:c r="W169" s="1"/>
      <x:c r="X169" s="1"/>
      <x:c r="Y169" s="1"/>
      <x:c r="Z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  <x:c r="R170" s="1"/>
      <x:c r="S170" s="1"/>
      <x:c r="T170" s="1"/>
      <x:c r="U170" s="1"/>
      <x:c r="V170" s="1"/>
      <x:c r="W170" s="1"/>
      <x:c r="X170" s="1"/>
      <x:c r="Y170" s="1"/>
      <x:c r="Z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  <x:c r="R171" s="1"/>
      <x:c r="S171" s="1"/>
      <x:c r="T171" s="1"/>
      <x:c r="U171" s="1"/>
      <x:c r="V171" s="1"/>
      <x:c r="W171" s="1"/>
      <x:c r="X171" s="1"/>
      <x:c r="Y171" s="1"/>
      <x:c r="Z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  <x:c r="R172" s="1"/>
      <x:c r="S172" s="1"/>
      <x:c r="T172" s="1"/>
      <x:c r="U172" s="1"/>
      <x:c r="V172" s="1"/>
      <x:c r="W172" s="1"/>
      <x:c r="X172" s="1"/>
      <x:c r="Y172" s="1"/>
      <x:c r="Z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  <x:c r="R173" s="1"/>
      <x:c r="S173" s="1"/>
      <x:c r="T173" s="1"/>
      <x:c r="U173" s="1"/>
      <x:c r="V173" s="1"/>
      <x:c r="W173" s="1"/>
      <x:c r="X173" s="1"/>
      <x:c r="Y173" s="1"/>
      <x:c r="Z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  <x:c r="R174" s="1"/>
      <x:c r="S174" s="1"/>
      <x:c r="T174" s="1"/>
      <x:c r="U174" s="1"/>
      <x:c r="V174" s="1"/>
      <x:c r="W174" s="1"/>
      <x:c r="X174" s="1"/>
      <x:c r="Y174" s="1"/>
      <x:c r="Z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  <x:c r="R175" s="1"/>
      <x:c r="S175" s="1"/>
      <x:c r="T175" s="1"/>
      <x:c r="U175" s="1"/>
      <x:c r="V175" s="1"/>
      <x:c r="W175" s="1"/>
      <x:c r="X175" s="1"/>
      <x:c r="Y175" s="1"/>
      <x:c r="Z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  <x:c r="R176" s="1"/>
      <x:c r="S176" s="1"/>
      <x:c r="T176" s="1"/>
      <x:c r="U176" s="1"/>
      <x:c r="V176" s="1"/>
      <x:c r="W176" s="1"/>
      <x:c r="X176" s="1"/>
      <x:c r="Y176" s="1"/>
      <x:c r="Z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  <x:c r="R177" s="1"/>
      <x:c r="S177" s="1"/>
      <x:c r="T177" s="1"/>
      <x:c r="U177" s="1"/>
      <x:c r="V177" s="1"/>
      <x:c r="W177" s="1"/>
      <x:c r="X177" s="1"/>
      <x:c r="Y177" s="1"/>
      <x:c r="Z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  <x:c r="R178" s="1"/>
      <x:c r="S178" s="1"/>
      <x:c r="T178" s="1"/>
      <x:c r="U178" s="1"/>
      <x:c r="V178" s="1"/>
      <x:c r="W178" s="1"/>
      <x:c r="X178" s="1"/>
      <x:c r="Y178" s="1"/>
      <x:c r="Z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  <x:c r="R179" s="1"/>
      <x:c r="S179" s="1"/>
      <x:c r="T179" s="1"/>
      <x:c r="U179" s="1"/>
      <x:c r="V179" s="1"/>
      <x:c r="W179" s="1"/>
      <x:c r="X179" s="1"/>
      <x:c r="Y179" s="1"/>
      <x:c r="Z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  <x:c r="R180" s="1"/>
      <x:c r="S180" s="1"/>
      <x:c r="T180" s="1"/>
      <x:c r="U180" s="1"/>
      <x:c r="V180" s="1"/>
      <x:c r="W180" s="1"/>
      <x:c r="X180" s="1"/>
      <x:c r="Y180" s="1"/>
      <x:c r="Z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  <x:c r="R181" s="1"/>
      <x:c r="S181" s="1"/>
      <x:c r="T181" s="1"/>
      <x:c r="U181" s="1"/>
      <x:c r="V181" s="1"/>
      <x:c r="W181" s="1"/>
      <x:c r="X181" s="1"/>
      <x:c r="Y181" s="1"/>
      <x:c r="Z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  <x:c r="R182" s="1"/>
      <x:c r="S182" s="1"/>
      <x:c r="T182" s="1"/>
      <x:c r="U182" s="1"/>
      <x:c r="V182" s="1"/>
      <x:c r="W182" s="1"/>
      <x:c r="X182" s="1"/>
      <x:c r="Y182" s="1"/>
      <x:c r="Z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  <x:c r="R183" s="1"/>
      <x:c r="S183" s="1"/>
      <x:c r="T183" s="1"/>
      <x:c r="U183" s="1"/>
      <x:c r="V183" s="1"/>
      <x:c r="W183" s="1"/>
      <x:c r="X183" s="1"/>
      <x:c r="Y183" s="1"/>
      <x:c r="Z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  <x:c r="R184" s="1"/>
      <x:c r="S184" s="1"/>
      <x:c r="T184" s="1"/>
      <x:c r="U184" s="1"/>
      <x:c r="V184" s="1"/>
      <x:c r="W184" s="1"/>
      <x:c r="X184" s="1"/>
      <x:c r="Y184" s="1"/>
      <x:c r="Z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  <x:c r="R185" s="1"/>
      <x:c r="S185" s="1"/>
      <x:c r="T185" s="1"/>
      <x:c r="U185" s="1"/>
      <x:c r="V185" s="1"/>
      <x:c r="W185" s="1"/>
      <x:c r="X185" s="1"/>
      <x:c r="Y185" s="1"/>
      <x:c r="Z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  <x:c r="R186" s="1"/>
      <x:c r="S186" s="1"/>
      <x:c r="T186" s="1"/>
      <x:c r="U186" s="1"/>
      <x:c r="V186" s="1"/>
      <x:c r="W186" s="1"/>
      <x:c r="X186" s="1"/>
      <x:c r="Y186" s="1"/>
      <x:c r="Z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  <x:c r="R187" s="1"/>
      <x:c r="S187" s="1"/>
      <x:c r="T187" s="1"/>
      <x:c r="U187" s="1"/>
      <x:c r="V187" s="1"/>
      <x:c r="W187" s="1"/>
      <x:c r="X187" s="1"/>
      <x:c r="Y187" s="1"/>
      <x:c r="Z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  <x:c r="R188" s="1"/>
      <x:c r="S188" s="1"/>
      <x:c r="T188" s="1"/>
      <x:c r="U188" s="1"/>
      <x:c r="V188" s="1"/>
      <x:c r="W188" s="1"/>
      <x:c r="X188" s="1"/>
      <x:c r="Y188" s="1"/>
      <x:c r="Z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  <x:c r="R189" s="1"/>
      <x:c r="S189" s="1"/>
      <x:c r="T189" s="1"/>
      <x:c r="U189" s="1"/>
      <x:c r="V189" s="1"/>
      <x:c r="W189" s="1"/>
      <x:c r="X189" s="1"/>
      <x:c r="Y189" s="1"/>
      <x:c r="Z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  <x:c r="R190" s="1"/>
      <x:c r="S190" s="1"/>
      <x:c r="T190" s="1"/>
      <x:c r="U190" s="1"/>
      <x:c r="V190" s="1"/>
      <x:c r="W190" s="1"/>
      <x:c r="X190" s="1"/>
      <x:c r="Y190" s="1"/>
      <x:c r="Z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  <x:c r="R191" s="1"/>
      <x:c r="S191" s="1"/>
      <x:c r="T191" s="1"/>
      <x:c r="U191" s="1"/>
      <x:c r="V191" s="1"/>
      <x:c r="W191" s="1"/>
      <x:c r="X191" s="1"/>
      <x:c r="Y191" s="1"/>
      <x:c r="Z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  <x:c r="R192" s="1"/>
      <x:c r="S192" s="1"/>
      <x:c r="T192" s="1"/>
      <x:c r="U192" s="1"/>
      <x:c r="V192" s="1"/>
      <x:c r="W192" s="1"/>
      <x:c r="X192" s="1"/>
      <x:c r="Y192" s="1"/>
      <x:c r="Z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  <x:c r="R193" s="1"/>
      <x:c r="S193" s="1"/>
      <x:c r="T193" s="1"/>
      <x:c r="U193" s="1"/>
      <x:c r="V193" s="1"/>
      <x:c r="W193" s="1"/>
      <x:c r="X193" s="1"/>
      <x:c r="Y193" s="1"/>
      <x:c r="Z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  <x:c r="R194" s="1"/>
      <x:c r="S194" s="1"/>
      <x:c r="T194" s="1"/>
      <x:c r="U194" s="1"/>
      <x:c r="V194" s="1"/>
      <x:c r="W194" s="1"/>
      <x:c r="X194" s="1"/>
      <x:c r="Y194" s="1"/>
      <x:c r="Z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  <x:c r="R195" s="1"/>
      <x:c r="S195" s="1"/>
      <x:c r="T195" s="1"/>
      <x:c r="U195" s="1"/>
      <x:c r="V195" s="1"/>
      <x:c r="W195" s="1"/>
      <x:c r="X195" s="1"/>
      <x:c r="Y195" s="1"/>
      <x:c r="Z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  <x:c r="R196" s="1"/>
      <x:c r="S196" s="1"/>
      <x:c r="T196" s="1"/>
      <x:c r="U196" s="1"/>
      <x:c r="V196" s="1"/>
      <x:c r="W196" s="1"/>
      <x:c r="X196" s="1"/>
      <x:c r="Y196" s="1"/>
      <x:c r="Z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  <x:c r="R197" s="1"/>
      <x:c r="S197" s="1"/>
      <x:c r="T197" s="1"/>
      <x:c r="U197" s="1"/>
      <x:c r="V197" s="1"/>
      <x:c r="W197" s="1"/>
      <x:c r="X197" s="1"/>
      <x:c r="Y197" s="1"/>
      <x:c r="Z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  <x:c r="R198" s="1"/>
      <x:c r="S198" s="1"/>
      <x:c r="T198" s="1"/>
      <x:c r="U198" s="1"/>
      <x:c r="V198" s="1"/>
      <x:c r="W198" s="1"/>
      <x:c r="X198" s="1"/>
      <x:c r="Y198" s="1"/>
      <x:c r="Z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  <x:c r="R199" s="1"/>
      <x:c r="S199" s="1"/>
      <x:c r="T199" s="1"/>
      <x:c r="U199" s="1"/>
      <x:c r="V199" s="1"/>
      <x:c r="W199" s="1"/>
      <x:c r="X199" s="1"/>
      <x:c r="Y199" s="1"/>
      <x:c r="Z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  <x:c r="R200" s="1"/>
      <x:c r="S200" s="1"/>
      <x:c r="T200" s="1"/>
      <x:c r="U200" s="1"/>
      <x:c r="V200" s="1"/>
      <x:c r="W200" s="1"/>
      <x:c r="X200" s="1"/>
      <x:c r="Y200" s="1"/>
      <x:c r="Z200" s="1"/>
    </x:row>
  </x:sheetData>
  <x:mergeCells>
    <x:mergeCell ref="A1:C1"/>
    <x:mergeCell ref="A2:C2"/>
  </x:mergeCells>
  <x:pageMargins left="0.7" right="0.7" top="0.75" bottom="0.75" header="0.3" footer="0.3"/>
</x:worksheet>
</file>